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0" windowWidth="16384" windowHeight="8192" activeTab="10"/>
  </bookViews>
  <sheets>
    <sheet name="KOLMAP 060612" sheetId="1" r:id="rId1"/>
    <sheet name="KOLMAP 200612" sheetId="2" r:id="rId2"/>
    <sheet name="KOLMAP 270612" sheetId="3" r:id="rId3"/>
    <sheet name="Kolmap 010812" sheetId="4" r:id="rId4"/>
    <sheet name="Kolmap 080812" sheetId="5" r:id="rId5"/>
    <sheet name="kolmap 220812" sheetId="6" r:id="rId6"/>
    <sheet name="kolmap 290812" sheetId="7" r:id="rId7"/>
    <sheet name="kolmap 120912" sheetId="8" r:id="rId8"/>
    <sheet name="kolmap 190912" sheetId="9" r:id="rId9"/>
    <sheet name="kolmap 260912" sheetId="10" r:id="rId10"/>
    <sheet name="Kolmap Kokku" sheetId="11" r:id="rId11"/>
  </sheets>
  <definedNames>
    <definedName name="Prindiala">'Kolmap 010812'!$A$1:$F$10</definedName>
    <definedName name="Prindiala1">'KOLMAP 060612'!$A$1:$J$9</definedName>
    <definedName name="Prindiala2">'Kolmap 080812'!$A$1:$F$10</definedName>
    <definedName name="Prindiala3">'kolmap 120912'!$A$1:$F$9</definedName>
    <definedName name="Prindiala4">'kolmap 190912'!$A$1:$F$9</definedName>
    <definedName name="Prindiala5">'KOLMAP 200612'!$A$1:$J$13</definedName>
    <definedName name="Prindiala6">'kolmap 220812'!$A$1:$F$9</definedName>
    <definedName name="Prindiala7">'kolmap 260912'!$A$1:$F$9</definedName>
    <definedName name="Prindiala8">'kolmap 290812'!$A$1:$F$10</definedName>
  </definedNames>
  <calcPr fullCalcOnLoad="1"/>
</workbook>
</file>

<file path=xl/sharedStrings.xml><?xml version="1.0" encoding="utf-8"?>
<sst xmlns="http://schemas.openxmlformats.org/spreadsheetml/2006/main" count="228" uniqueCount="37">
  <si>
    <t>SMS-ML BOAT CENTER KOLMAPÄEVANE SEERIAVÕISTLUS 2012</t>
  </si>
  <si>
    <t>KOLMAPÄEVAK REGISTREERIMINE</t>
  </si>
  <si>
    <t>KUUPÄEV</t>
  </si>
  <si>
    <t>ESIMESE JAHI START:</t>
  </si>
  <si>
    <t>Koht</t>
  </si>
  <si>
    <t>JAHT</t>
  </si>
  <si>
    <t>GPH</t>
  </si>
  <si>
    <t>ToT IN</t>
  </si>
  <si>
    <t>Finiš</t>
  </si>
  <si>
    <t>Sõidu aeg</t>
  </si>
  <si>
    <t>ET</t>
  </si>
  <si>
    <t>CT</t>
  </si>
  <si>
    <t>Punkte</t>
  </si>
  <si>
    <t>CENTAUR</t>
  </si>
  <si>
    <t>KATARINA JEE</t>
  </si>
  <si>
    <t>LOTE</t>
  </si>
  <si>
    <t>MARIS</t>
  </si>
  <si>
    <t>MERCURIUS</t>
  </si>
  <si>
    <t>EVELYN</t>
  </si>
  <si>
    <t>VILLU</t>
  </si>
  <si>
    <t>AHTI</t>
  </si>
  <si>
    <t>LILIANN</t>
  </si>
  <si>
    <t>PUNKTE</t>
  </si>
  <si>
    <t>DNF</t>
  </si>
  <si>
    <t>EVELYN(puudub 2012 ORC mõõdukiri)</t>
  </si>
  <si>
    <t>KOHT</t>
  </si>
  <si>
    <t>jrk</t>
  </si>
  <si>
    <t>KOKKU</t>
  </si>
  <si>
    <t>I</t>
  </si>
  <si>
    <t>II</t>
  </si>
  <si>
    <t>III</t>
  </si>
  <si>
    <t>IV</t>
  </si>
  <si>
    <t>V</t>
  </si>
  <si>
    <t>VI</t>
  </si>
  <si>
    <t>VII</t>
  </si>
  <si>
    <t>VIII</t>
  </si>
  <si>
    <t>IX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</si>
</sst>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0.0000"/>
    <numFmt numFmtId="167" formatCode="DD/MM/YYYY"/>
    <numFmt numFmtId="168" formatCode="H:MM:SS\ AM/PM"/>
    <numFmt numFmtId="169" formatCode="D/MM/YYYY&quot; kell &quot;H:MM:SS"/>
    <numFmt numFmtId="170" formatCode="0.00000000000"/>
    <numFmt numFmtId="171" formatCode="HH:MM:SS"/>
    <numFmt numFmtId="172" formatCode="HH:MM:SS;@"/>
    <numFmt numFmtId="173" formatCode="0"/>
    <numFmt numFmtId="174" formatCode="0.00"/>
    <numFmt numFmtId="175" formatCode="_-* #,##0.00\ _k_r_-;\-* #,##0.00\ _k_r_-;_-* \-??\ _k_r_-;_-@_-"/>
    <numFmt numFmtId="176" formatCode="HH:MM\ DD/MM/YY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0" fillId="21" borderId="10" xfId="0" applyFont="1" applyFill="1" applyBorder="1" applyAlignment="1">
      <alignment horizontal="center"/>
    </xf>
    <xf numFmtId="167" fontId="18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21" borderId="10" xfId="0" applyFont="1" applyFill="1" applyBorder="1" applyAlignment="1">
      <alignment horizontal="center" wrapText="1"/>
    </xf>
    <xf numFmtId="169" fontId="18" fillId="0" borderId="10" xfId="0" applyNumberFormat="1" applyFont="1" applyBorder="1" applyAlignment="1">
      <alignment vertical="top" wrapText="1"/>
    </xf>
    <xf numFmtId="170" fontId="0" fillId="0" borderId="0" xfId="0" applyNumberFormat="1" applyAlignment="1">
      <alignment/>
    </xf>
    <xf numFmtId="164" fontId="0" fillId="21" borderId="10" xfId="0" applyFont="1" applyFill="1" applyBorder="1" applyAlignment="1">
      <alignment/>
    </xf>
    <xf numFmtId="165" fontId="0" fillId="21" borderId="10" xfId="0" applyNumberFormat="1" applyFont="1" applyFill="1" applyBorder="1" applyAlignment="1">
      <alignment/>
    </xf>
    <xf numFmtId="166" fontId="0" fillId="21" borderId="10" xfId="0" applyNumberFormat="1" applyFont="1" applyFill="1" applyBorder="1" applyAlignment="1">
      <alignment/>
    </xf>
    <xf numFmtId="171" fontId="0" fillId="21" borderId="10" xfId="0" applyNumberFormat="1" applyFont="1" applyFill="1" applyBorder="1" applyAlignment="1">
      <alignment/>
    </xf>
    <xf numFmtId="164" fontId="0" fillId="21" borderId="10" xfId="0" applyFont="1" applyFill="1" applyBorder="1" applyAlignment="1">
      <alignment wrapText="1"/>
    </xf>
    <xf numFmtId="164" fontId="0" fillId="21" borderId="10" xfId="0" applyFont="1" applyFill="1" applyBorder="1" applyAlignment="1">
      <alignment vertical="top" wrapText="1"/>
    </xf>
    <xf numFmtId="164" fontId="0" fillId="0" borderId="10" xfId="0" applyBorder="1" applyAlignment="1">
      <alignment/>
    </xf>
    <xf numFmtId="164" fontId="0" fillId="0" borderId="10" xfId="0" applyFont="1" applyBorder="1" applyAlignment="1" applyProtection="1">
      <alignment/>
      <protection locked="0"/>
    </xf>
    <xf numFmtId="165" fontId="19" fillId="0" borderId="10" xfId="0" applyNumberFormat="1" applyFont="1" applyFill="1" applyBorder="1" applyAlignment="1" applyProtection="1">
      <alignment/>
      <protection locked="0"/>
    </xf>
    <xf numFmtId="166" fontId="19" fillId="0" borderId="10" xfId="0" applyNumberFormat="1" applyFont="1" applyFill="1" applyBorder="1" applyAlignment="1" applyProtection="1">
      <alignment/>
      <protection locked="0"/>
    </xf>
    <xf numFmtId="172" fontId="0" fillId="0" borderId="10" xfId="0" applyNumberFormat="1" applyFont="1" applyBorder="1" applyAlignment="1">
      <alignment vertical="top" wrapText="1"/>
    </xf>
    <xf numFmtId="171" fontId="0" fillId="0" borderId="10" xfId="0" applyNumberFormat="1" applyFont="1" applyBorder="1" applyAlignment="1">
      <alignment vertical="top" wrapText="1"/>
    </xf>
    <xf numFmtId="173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4" fontId="19" fillId="0" borderId="10" xfId="0" applyFont="1" applyBorder="1" applyAlignment="1">
      <alignment/>
    </xf>
    <xf numFmtId="164" fontId="19" fillId="0" borderId="10" xfId="0" applyFont="1" applyBorder="1" applyAlignment="1" applyProtection="1">
      <alignment/>
      <protection locked="0"/>
    </xf>
    <xf numFmtId="165" fontId="19" fillId="0" borderId="10" xfId="0" applyNumberFormat="1" applyFont="1" applyBorder="1" applyAlignment="1" applyProtection="1">
      <alignment/>
      <protection locked="0"/>
    </xf>
    <xf numFmtId="166" fontId="19" fillId="0" borderId="10" xfId="0" applyNumberFormat="1" applyFont="1" applyBorder="1" applyAlignment="1" applyProtection="1">
      <alignment/>
      <protection locked="0"/>
    </xf>
    <xf numFmtId="172" fontId="19" fillId="0" borderId="10" xfId="0" applyNumberFormat="1" applyFont="1" applyBorder="1" applyAlignment="1">
      <alignment vertical="top" wrapText="1"/>
    </xf>
    <xf numFmtId="171" fontId="19" fillId="0" borderId="10" xfId="0" applyNumberFormat="1" applyFont="1" applyBorder="1" applyAlignment="1">
      <alignment vertical="top" wrapText="1"/>
    </xf>
    <xf numFmtId="173" fontId="19" fillId="0" borderId="10" xfId="0" applyNumberFormat="1" applyFont="1" applyBorder="1" applyAlignment="1">
      <alignment/>
    </xf>
    <xf numFmtId="164" fontId="19" fillId="0" borderId="0" xfId="0" applyFont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 vertical="top" wrapText="1"/>
    </xf>
    <xf numFmtId="165" fontId="19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8" fontId="19" fillId="0" borderId="0" xfId="0" applyNumberFormat="1" applyFont="1" applyAlignment="1">
      <alignment/>
    </xf>
    <xf numFmtId="165" fontId="19" fillId="21" borderId="10" xfId="0" applyNumberFormat="1" applyFont="1" applyFill="1" applyBorder="1" applyAlignment="1">
      <alignment/>
    </xf>
    <xf numFmtId="165" fontId="0" fillId="0" borderId="10" xfId="0" applyNumberForma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6" fontId="19" fillId="0" borderId="10" xfId="15" applyNumberFormat="1" applyFont="1" applyFill="1" applyBorder="1" applyAlignment="1" applyProtection="1">
      <alignment/>
      <protection locked="0"/>
    </xf>
    <xf numFmtId="169" fontId="19" fillId="0" borderId="10" xfId="0" applyNumberFormat="1" applyFont="1" applyBorder="1" applyAlignment="1">
      <alignment vertical="top" wrapText="1"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0" fillId="21" borderId="11" xfId="0" applyFont="1" applyFill="1" applyBorder="1" applyAlignment="1">
      <alignment horizontal="center"/>
    </xf>
    <xf numFmtId="164" fontId="0" fillId="21" borderId="11" xfId="0" applyFont="1" applyFill="1" applyBorder="1" applyAlignment="1">
      <alignment horizontal="center" wrapText="1"/>
    </xf>
    <xf numFmtId="164" fontId="0" fillId="21" borderId="11" xfId="0" applyFont="1" applyFill="1" applyBorder="1" applyAlignment="1">
      <alignment/>
    </xf>
    <xf numFmtId="165" fontId="0" fillId="21" borderId="12" xfId="0" applyNumberFormat="1" applyFont="1" applyFill="1" applyBorder="1" applyAlignment="1">
      <alignment/>
    </xf>
    <xf numFmtId="164" fontId="0" fillId="0" borderId="11" xfId="0" applyBorder="1" applyAlignment="1">
      <alignment/>
    </xf>
    <xf numFmtId="165" fontId="19" fillId="0" borderId="12" xfId="0" applyNumberFormat="1" applyFont="1" applyFill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4" fontId="17" fillId="0" borderId="10" xfId="0" applyFont="1" applyBorder="1" applyAlignment="1" applyProtection="1">
      <alignment/>
      <protection locked="0"/>
    </xf>
    <xf numFmtId="165" fontId="17" fillId="0" borderId="12" xfId="0" applyNumberFormat="1" applyFont="1" applyBorder="1" applyAlignment="1" applyProtection="1">
      <alignment/>
      <protection locked="0"/>
    </xf>
    <xf numFmtId="166" fontId="17" fillId="0" borderId="10" xfId="0" applyNumberFormat="1" applyFon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17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>
      <alignment/>
    </xf>
    <xf numFmtId="165" fontId="19" fillId="0" borderId="10" xfId="0" applyNumberFormat="1" applyFont="1" applyBorder="1" applyAlignment="1">
      <alignment/>
    </xf>
    <xf numFmtId="174" fontId="19" fillId="0" borderId="0" xfId="0" applyNumberFormat="1" applyFont="1" applyAlignment="1">
      <alignment/>
    </xf>
    <xf numFmtId="164" fontId="0" fillId="21" borderId="13" xfId="0" applyFont="1" applyFill="1" applyBorder="1" applyAlignment="1">
      <alignment/>
    </xf>
    <xf numFmtId="167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123825</xdr:rowOff>
    </xdr:from>
    <xdr:to>
      <xdr:col>5</xdr:col>
      <xdr:colOff>1066800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5750"/>
          <a:ext cx="1066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123825</xdr:rowOff>
    </xdr:from>
    <xdr:to>
      <xdr:col>5</xdr:col>
      <xdr:colOff>1066800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5750"/>
          <a:ext cx="1066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7">
    <pageSetUpPr fitToPage="1"/>
  </sheetPr>
  <dimension ref="A1:K24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12.421875" style="1" customWidth="1"/>
    <col min="7" max="7" width="18.421875" style="1" customWidth="1"/>
    <col min="8" max="8" width="12.28125" style="0" customWidth="1"/>
    <col min="9" max="9" width="11.28125" style="0" customWidth="1"/>
    <col min="10" max="10" width="13.28125" style="0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hidden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</row>
    <row r="3" spans="1:10" ht="12.75">
      <c r="A3" s="5" t="s">
        <v>2</v>
      </c>
      <c r="B3" s="6">
        <v>41066</v>
      </c>
      <c r="J3" s="7"/>
    </row>
    <row r="4" spans="1:8" ht="12.75">
      <c r="A4" s="8" t="s">
        <v>3</v>
      </c>
      <c r="B4" s="9">
        <v>41066.75</v>
      </c>
      <c r="C4" s="7"/>
      <c r="F4" s="7"/>
      <c r="G4" s="7"/>
      <c r="H4" s="10"/>
    </row>
    <row r="5" spans="1:10" ht="12.75">
      <c r="A5" s="11" t="s">
        <v>4</v>
      </c>
      <c r="B5" s="11" t="s">
        <v>5</v>
      </c>
      <c r="C5" s="12" t="s">
        <v>6</v>
      </c>
      <c r="D5" s="13" t="s">
        <v>7</v>
      </c>
      <c r="E5" s="13"/>
      <c r="F5" s="12" t="s">
        <v>8</v>
      </c>
      <c r="G5" s="14" t="s">
        <v>9</v>
      </c>
      <c r="H5" s="15" t="s">
        <v>10</v>
      </c>
      <c r="I5" s="15" t="s">
        <v>11</v>
      </c>
      <c r="J5" s="16" t="s">
        <v>12</v>
      </c>
    </row>
    <row r="6" spans="1:11" ht="25.5" customHeight="1">
      <c r="A6" s="17">
        <v>1</v>
      </c>
      <c r="B6" s="18" t="s">
        <v>13</v>
      </c>
      <c r="C6" s="19">
        <v>683.2</v>
      </c>
      <c r="D6" s="20">
        <v>0.9121</v>
      </c>
      <c r="E6" s="20"/>
      <c r="F6" s="21">
        <v>41066.80600150463</v>
      </c>
      <c r="G6" s="22">
        <v>0.05600150462851161</v>
      </c>
      <c r="H6" s="23">
        <v>4839</v>
      </c>
      <c r="I6" s="23">
        <v>4413.223212911894</v>
      </c>
      <c r="J6" s="23">
        <v>6</v>
      </c>
      <c r="K6" s="24"/>
    </row>
    <row r="7" spans="1:11" ht="25.5" customHeight="1">
      <c r="A7" s="17">
        <v>2</v>
      </c>
      <c r="B7" s="18" t="s">
        <v>14</v>
      </c>
      <c r="C7" s="19">
        <v>652.2</v>
      </c>
      <c r="D7" s="20">
        <v>0.9557</v>
      </c>
      <c r="E7" s="20"/>
      <c r="F7" s="21">
        <v>41066.80418935185</v>
      </c>
      <c r="G7" s="22">
        <v>0.054189351852983236</v>
      </c>
      <c r="H7" s="23">
        <v>4682</v>
      </c>
      <c r="I7" s="23">
        <v>4474.5491720934215</v>
      </c>
      <c r="J7" s="23">
        <v>5</v>
      </c>
      <c r="K7" s="24"/>
    </row>
    <row r="8" spans="1:11" ht="25.5" customHeight="1">
      <c r="A8" s="17">
        <v>3</v>
      </c>
      <c r="B8" s="18" t="s">
        <v>15</v>
      </c>
      <c r="C8" s="19">
        <v>772.7</v>
      </c>
      <c r="D8" s="20">
        <v>0.803</v>
      </c>
      <c r="E8" s="20"/>
      <c r="F8" s="21">
        <v>41066.81626782408</v>
      </c>
      <c r="G8" s="22">
        <v>0.06626782407693099</v>
      </c>
      <c r="H8" s="23">
        <v>5726</v>
      </c>
      <c r="I8" s="23">
        <v>4597.608620198211</v>
      </c>
      <c r="J8" s="23">
        <v>4</v>
      </c>
      <c r="K8" s="24"/>
    </row>
    <row r="9" spans="1:11" ht="25.5" customHeight="1">
      <c r="A9" s="17">
        <v>4</v>
      </c>
      <c r="B9" s="18" t="s">
        <v>16</v>
      </c>
      <c r="C9" s="25">
        <v>759</v>
      </c>
      <c r="D9" s="26">
        <v>0.8284</v>
      </c>
      <c r="E9" s="26"/>
      <c r="F9" s="21">
        <v>41066.81609375</v>
      </c>
      <c r="G9" s="22">
        <v>0.06609374999970896</v>
      </c>
      <c r="H9" s="23">
        <v>5710</v>
      </c>
      <c r="I9" s="23">
        <v>4730.57819997917</v>
      </c>
      <c r="J9" s="23">
        <v>3</v>
      </c>
      <c r="K9" s="24"/>
    </row>
    <row r="10" spans="1:10" ht="25.5" customHeight="1">
      <c r="A10" s="17">
        <v>5</v>
      </c>
      <c r="B10" s="18" t="s">
        <v>17</v>
      </c>
      <c r="C10" s="19">
        <v>751.6</v>
      </c>
      <c r="D10" s="20">
        <v>0.8284</v>
      </c>
      <c r="E10" s="20"/>
      <c r="F10" s="21">
        <v>41066.81800428241</v>
      </c>
      <c r="G10" s="22">
        <v>0.06800428240967449</v>
      </c>
      <c r="H10" s="23">
        <v>5876</v>
      </c>
      <c r="I10" s="23">
        <v>4867.322188162264</v>
      </c>
      <c r="J10" s="23">
        <v>2</v>
      </c>
    </row>
    <row r="11" spans="1:10" s="34" customFormat="1" ht="25.5" customHeight="1">
      <c r="A11" s="27">
        <v>6</v>
      </c>
      <c r="B11" s="28" t="s">
        <v>18</v>
      </c>
      <c r="C11" s="29">
        <v>765</v>
      </c>
      <c r="D11" s="30">
        <v>0.8065733457454258</v>
      </c>
      <c r="E11" s="30"/>
      <c r="F11" s="31">
        <v>41066.83137800926</v>
      </c>
      <c r="G11" s="32">
        <v>0.0813780092576053</v>
      </c>
      <c r="H11" s="33">
        <v>7031</v>
      </c>
      <c r="I11" s="33">
        <v>5671.065588221572</v>
      </c>
      <c r="J11" s="33">
        <v>1</v>
      </c>
    </row>
    <row r="12" spans="1:10" ht="25.5" customHeight="1">
      <c r="A12" s="17"/>
      <c r="B12" s="17"/>
      <c r="C12" s="35"/>
      <c r="D12" s="36"/>
      <c r="E12" s="36"/>
      <c r="F12" s="37"/>
      <c r="G12" s="22"/>
      <c r="H12" s="17"/>
      <c r="I12" s="17"/>
      <c r="J12" s="23">
        <f>IF(I12="","",#REF!+1)</f>
      </c>
    </row>
    <row r="13" spans="1:10" ht="25.5" customHeight="1">
      <c r="A13" s="17"/>
      <c r="B13" s="17"/>
      <c r="C13" s="35"/>
      <c r="D13" s="36"/>
      <c r="E13" s="36"/>
      <c r="F13" s="37"/>
      <c r="G13" s="22"/>
      <c r="H13" s="17"/>
      <c r="I13" s="17"/>
      <c r="J13" s="23">
        <f aca="true" t="shared" si="0" ref="J13:J24">IF(I13="","",J12+1)</f>
      </c>
    </row>
    <row r="14" spans="1:10" ht="25.5" customHeight="1">
      <c r="A14" s="17"/>
      <c r="B14" s="17"/>
      <c r="C14" s="35"/>
      <c r="D14" s="36"/>
      <c r="E14" s="36"/>
      <c r="F14" s="37"/>
      <c r="G14" s="22"/>
      <c r="H14" s="17"/>
      <c r="I14" s="17"/>
      <c r="J14" s="23">
        <f t="shared" si="0"/>
      </c>
    </row>
    <row r="15" spans="1:10" ht="25.5" customHeight="1">
      <c r="A15" s="17"/>
      <c r="B15" s="17"/>
      <c r="C15" s="35"/>
      <c r="D15" s="36"/>
      <c r="E15" s="36"/>
      <c r="F15" s="37"/>
      <c r="G15" s="22"/>
      <c r="H15" s="17"/>
      <c r="I15" s="17"/>
      <c r="J15" s="23">
        <f t="shared" si="0"/>
      </c>
    </row>
    <row r="16" spans="1:10" ht="25.5" customHeight="1">
      <c r="A16" s="17"/>
      <c r="B16" s="17"/>
      <c r="C16" s="35"/>
      <c r="D16" s="36"/>
      <c r="E16" s="36"/>
      <c r="F16" s="37"/>
      <c r="G16" s="22"/>
      <c r="H16" s="17"/>
      <c r="I16" s="17"/>
      <c r="J16" s="23">
        <f t="shared" si="0"/>
      </c>
    </row>
    <row r="17" spans="1:10" ht="25.5" customHeight="1">
      <c r="A17" s="17"/>
      <c r="B17" s="17"/>
      <c r="C17" s="35"/>
      <c r="D17" s="36"/>
      <c r="E17" s="36"/>
      <c r="F17" s="37"/>
      <c r="G17" s="22"/>
      <c r="H17" s="17"/>
      <c r="I17" s="17"/>
      <c r="J17" s="23">
        <f t="shared" si="0"/>
      </c>
    </row>
    <row r="18" spans="1:10" ht="25.5" customHeight="1">
      <c r="A18" s="17"/>
      <c r="B18" s="17"/>
      <c r="C18" s="35"/>
      <c r="D18" s="36"/>
      <c r="E18" s="36"/>
      <c r="F18" s="37"/>
      <c r="G18" s="22"/>
      <c r="H18" s="17"/>
      <c r="I18" s="17"/>
      <c r="J18" s="23">
        <f t="shared" si="0"/>
      </c>
    </row>
    <row r="19" spans="1:10" ht="25.5" customHeight="1">
      <c r="A19" s="17"/>
      <c r="B19" s="17"/>
      <c r="C19" s="35"/>
      <c r="D19" s="36"/>
      <c r="E19" s="36"/>
      <c r="F19" s="37"/>
      <c r="G19" s="22"/>
      <c r="H19" s="17"/>
      <c r="I19" s="17"/>
      <c r="J19" s="23">
        <f t="shared" si="0"/>
      </c>
    </row>
    <row r="20" spans="1:10" ht="25.5" customHeight="1">
      <c r="A20" s="17"/>
      <c r="B20" s="17"/>
      <c r="C20" s="35"/>
      <c r="D20" s="36"/>
      <c r="E20" s="36"/>
      <c r="F20" s="37"/>
      <c r="G20" s="22"/>
      <c r="H20" s="17"/>
      <c r="I20" s="17"/>
      <c r="J20" s="23">
        <f t="shared" si="0"/>
      </c>
    </row>
    <row r="21" spans="1:10" ht="25.5" customHeight="1">
      <c r="A21" s="17"/>
      <c r="B21" s="17"/>
      <c r="C21" s="35"/>
      <c r="D21" s="36"/>
      <c r="E21" s="36"/>
      <c r="F21" s="37"/>
      <c r="G21" s="22"/>
      <c r="H21" s="17"/>
      <c r="I21" s="17"/>
      <c r="J21" s="23">
        <f t="shared" si="0"/>
      </c>
    </row>
    <row r="22" spans="1:10" ht="25.5" customHeight="1">
      <c r="A22" s="17"/>
      <c r="B22" s="17"/>
      <c r="C22" s="35"/>
      <c r="D22" s="36"/>
      <c r="E22" s="36"/>
      <c r="F22" s="37"/>
      <c r="G22" s="22"/>
      <c r="H22" s="17"/>
      <c r="I22" s="17"/>
      <c r="J22" s="23">
        <f t="shared" si="0"/>
      </c>
    </row>
    <row r="23" spans="1:10" ht="25.5" customHeight="1">
      <c r="A23" s="17"/>
      <c r="B23" s="17"/>
      <c r="C23" s="35"/>
      <c r="D23" s="36"/>
      <c r="E23" s="36"/>
      <c r="F23" s="37"/>
      <c r="G23" s="22"/>
      <c r="H23" s="17"/>
      <c r="I23" s="17"/>
      <c r="J23" s="23">
        <f t="shared" si="0"/>
      </c>
    </row>
    <row r="24" spans="1:10" ht="25.5" customHeight="1">
      <c r="A24" s="17"/>
      <c r="B24" s="17"/>
      <c r="C24" s="35"/>
      <c r="D24" s="36"/>
      <c r="E24" s="36"/>
      <c r="F24" s="37"/>
      <c r="G24" s="22"/>
      <c r="H24" s="17"/>
      <c r="I24" s="17"/>
      <c r="J24" s="23">
        <f t="shared" si="0"/>
      </c>
    </row>
  </sheetData>
  <sheetProtection selectLockedCells="1" selectUnlockedCells="1"/>
  <mergeCells count="2">
    <mergeCell ref="A1:J1"/>
    <mergeCell ref="A2:E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eht8"/>
  <dimension ref="A1:L22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22.28125" style="38" customWidth="1"/>
    <col min="7" max="7" width="18.421875" style="1" customWidth="1"/>
    <col min="8" max="8" width="12.28125" style="0" customWidth="1"/>
    <col min="9" max="9" width="11.28125" style="0" customWidth="1"/>
    <col min="10" max="10" width="13.2812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41178</v>
      </c>
      <c r="J3" s="7"/>
    </row>
    <row r="4" spans="1:8" ht="12.75">
      <c r="A4" s="8" t="s">
        <v>3</v>
      </c>
      <c r="B4" s="9">
        <v>41178.75</v>
      </c>
      <c r="C4" s="7"/>
      <c r="F4" s="42"/>
      <c r="G4" s="7"/>
      <c r="H4" s="10"/>
    </row>
    <row r="5" spans="1:10" ht="12.75">
      <c r="A5" s="11" t="s">
        <v>4</v>
      </c>
      <c r="B5" s="11" t="s">
        <v>5</v>
      </c>
      <c r="C5" s="12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12</v>
      </c>
    </row>
    <row r="6" spans="1:12" ht="25.5" customHeight="1">
      <c r="A6" s="17">
        <v>1</v>
      </c>
      <c r="B6" s="18" t="s">
        <v>17</v>
      </c>
      <c r="C6" s="19">
        <v>751.6</v>
      </c>
      <c r="D6" s="20">
        <v>0.8284</v>
      </c>
      <c r="E6" s="20"/>
      <c r="F6" s="31">
        <v>41178.80232638889</v>
      </c>
      <c r="G6" s="22">
        <v>0.05232638888992369</v>
      </c>
      <c r="H6" s="35">
        <v>4521.000000089407</v>
      </c>
      <c r="I6" s="17">
        <v>3745.196400074065</v>
      </c>
      <c r="J6" s="23">
        <v>4</v>
      </c>
      <c r="L6" s="24"/>
    </row>
    <row r="7" spans="1:12" s="34" customFormat="1" ht="25.5" customHeight="1">
      <c r="A7" s="27">
        <v>2</v>
      </c>
      <c r="B7" s="28" t="s">
        <v>18</v>
      </c>
      <c r="C7" s="29">
        <v>765</v>
      </c>
      <c r="D7" s="30">
        <v>0.8066</v>
      </c>
      <c r="E7" s="30"/>
      <c r="F7" s="31">
        <v>41178.80554398148</v>
      </c>
      <c r="G7" s="32">
        <v>0.05554398147796746</v>
      </c>
      <c r="H7" s="63">
        <v>4798.999999696389</v>
      </c>
      <c r="I7" s="27">
        <v>3870.873399755107</v>
      </c>
      <c r="J7" s="33">
        <v>3</v>
      </c>
      <c r="L7" s="64"/>
    </row>
    <row r="8" spans="1:12" ht="25.5" customHeight="1">
      <c r="A8" s="17">
        <v>3</v>
      </c>
      <c r="B8" s="18" t="s">
        <v>15</v>
      </c>
      <c r="C8" s="19">
        <v>772.7</v>
      </c>
      <c r="D8" s="20">
        <v>0.803</v>
      </c>
      <c r="E8" s="20"/>
      <c r="F8" s="31">
        <v>41178.806076388886</v>
      </c>
      <c r="G8" s="22">
        <v>0.056076388886140194</v>
      </c>
      <c r="H8" s="35">
        <v>4844.999999762513</v>
      </c>
      <c r="I8" s="17">
        <v>3890.534999809298</v>
      </c>
      <c r="J8" s="23">
        <v>2</v>
      </c>
      <c r="L8" s="24"/>
    </row>
    <row r="9" spans="1:12" ht="25.5" customHeight="1">
      <c r="A9" s="17">
        <v>4</v>
      </c>
      <c r="B9" s="18" t="s">
        <v>13</v>
      </c>
      <c r="C9" s="19">
        <v>683.2</v>
      </c>
      <c r="D9" s="20">
        <v>0.9121</v>
      </c>
      <c r="E9" s="20"/>
      <c r="F9" s="31">
        <v>41178.801030092596</v>
      </c>
      <c r="G9" s="22">
        <v>0.051030092596192844</v>
      </c>
      <c r="H9" s="35">
        <v>4409.000000311062</v>
      </c>
      <c r="I9" s="17">
        <v>4021.4489002837195</v>
      </c>
      <c r="J9" s="23">
        <v>1</v>
      </c>
      <c r="L9" s="24"/>
    </row>
    <row r="10" spans="1:10" ht="25.5" customHeight="1">
      <c r="A10" s="17"/>
      <c r="B10" s="17"/>
      <c r="C10" s="35"/>
      <c r="D10" s="36"/>
      <c r="E10" s="36"/>
      <c r="F10" s="47"/>
      <c r="G10" s="22"/>
      <c r="H10" s="17"/>
      <c r="I10" s="17"/>
      <c r="J10" s="23">
        <f>IF(I10="","",#REF!+1)</f>
      </c>
    </row>
    <row r="11" spans="1:10" ht="25.5" customHeight="1">
      <c r="A11" s="17"/>
      <c r="B11" s="17"/>
      <c r="C11" s="35"/>
      <c r="D11" s="36"/>
      <c r="E11" s="36"/>
      <c r="F11" s="47"/>
      <c r="G11" s="22"/>
      <c r="H11" s="17"/>
      <c r="I11" s="17"/>
      <c r="J11" s="23">
        <f aca="true" t="shared" si="0" ref="J11:J22">IF(I11="","",J10+1)</f>
      </c>
    </row>
    <row r="12" spans="1:10" ht="25.5" customHeight="1">
      <c r="A12" s="17"/>
      <c r="B12" s="17"/>
      <c r="C12" s="35"/>
      <c r="D12" s="36"/>
      <c r="E12" s="36"/>
      <c r="F12" s="47"/>
      <c r="G12" s="22"/>
      <c r="H12" s="17"/>
      <c r="I12" s="17"/>
      <c r="J12" s="23">
        <f t="shared" si="0"/>
      </c>
    </row>
    <row r="13" spans="1:10" ht="25.5" customHeight="1">
      <c r="A13" s="17"/>
      <c r="B13" s="17"/>
      <c r="C13" s="35"/>
      <c r="D13" s="36"/>
      <c r="E13" s="36"/>
      <c r="F13" s="47"/>
      <c r="G13" s="22"/>
      <c r="H13" s="17"/>
      <c r="I13" s="17"/>
      <c r="J13" s="23">
        <f t="shared" si="0"/>
      </c>
    </row>
    <row r="14" spans="1:10" ht="25.5" customHeight="1">
      <c r="A14" s="17"/>
      <c r="B14" s="17"/>
      <c r="C14" s="35"/>
      <c r="D14" s="36"/>
      <c r="E14" s="36"/>
      <c r="F14" s="47"/>
      <c r="G14" s="22"/>
      <c r="H14" s="17"/>
      <c r="I14" s="17"/>
      <c r="J14" s="23">
        <f t="shared" si="0"/>
      </c>
    </row>
    <row r="15" spans="1:10" ht="25.5" customHeight="1">
      <c r="A15" s="17"/>
      <c r="B15" s="17"/>
      <c r="C15" s="35"/>
      <c r="D15" s="36"/>
      <c r="E15" s="36"/>
      <c r="F15" s="47"/>
      <c r="G15" s="22"/>
      <c r="H15" s="17"/>
      <c r="I15" s="17"/>
      <c r="J15" s="23">
        <f t="shared" si="0"/>
      </c>
    </row>
    <row r="16" spans="1:10" ht="25.5" customHeight="1">
      <c r="A16" s="17"/>
      <c r="B16" s="17"/>
      <c r="C16" s="35"/>
      <c r="D16" s="36"/>
      <c r="E16" s="36"/>
      <c r="F16" s="47"/>
      <c r="G16" s="22"/>
      <c r="H16" s="17"/>
      <c r="I16" s="17"/>
      <c r="J16" s="23">
        <f t="shared" si="0"/>
      </c>
    </row>
    <row r="17" spans="1:10" ht="25.5" customHeight="1">
      <c r="A17" s="17"/>
      <c r="B17" s="17"/>
      <c r="C17" s="35"/>
      <c r="D17" s="36"/>
      <c r="E17" s="36"/>
      <c r="F17" s="47"/>
      <c r="G17" s="22"/>
      <c r="H17" s="17"/>
      <c r="I17" s="17"/>
      <c r="J17" s="23">
        <f t="shared" si="0"/>
      </c>
    </row>
    <row r="18" spans="1:10" ht="25.5" customHeight="1">
      <c r="A18" s="17"/>
      <c r="B18" s="17"/>
      <c r="C18" s="35"/>
      <c r="D18" s="36"/>
      <c r="E18" s="36"/>
      <c r="F18" s="47"/>
      <c r="G18" s="22"/>
      <c r="H18" s="17"/>
      <c r="I18" s="17"/>
      <c r="J18" s="23">
        <f t="shared" si="0"/>
      </c>
    </row>
    <row r="19" spans="1:10" ht="25.5" customHeight="1">
      <c r="A19" s="17"/>
      <c r="B19" s="17"/>
      <c r="C19" s="35"/>
      <c r="D19" s="36"/>
      <c r="E19" s="36"/>
      <c r="F19" s="47"/>
      <c r="G19" s="22"/>
      <c r="H19" s="17"/>
      <c r="I19" s="17"/>
      <c r="J19" s="23">
        <f t="shared" si="0"/>
      </c>
    </row>
    <row r="20" spans="1:10" ht="25.5" customHeight="1">
      <c r="A20" s="17"/>
      <c r="B20" s="17"/>
      <c r="C20" s="35"/>
      <c r="D20" s="36"/>
      <c r="E20" s="36"/>
      <c r="F20" s="47"/>
      <c r="G20" s="22"/>
      <c r="H20" s="17"/>
      <c r="I20" s="17"/>
      <c r="J20" s="23">
        <f t="shared" si="0"/>
      </c>
    </row>
    <row r="21" spans="1:10" ht="25.5" customHeight="1">
      <c r="A21" s="17"/>
      <c r="B21" s="17"/>
      <c r="C21" s="35"/>
      <c r="D21" s="36"/>
      <c r="E21" s="36"/>
      <c r="F21" s="47"/>
      <c r="G21" s="22"/>
      <c r="H21" s="17"/>
      <c r="I21" s="17"/>
      <c r="J21" s="23">
        <f t="shared" si="0"/>
      </c>
    </row>
    <row r="22" spans="1:10" ht="25.5" customHeight="1">
      <c r="A22" s="17"/>
      <c r="B22" s="17"/>
      <c r="C22" s="35"/>
      <c r="D22" s="36"/>
      <c r="E22" s="36"/>
      <c r="F22" s="47"/>
      <c r="G22" s="22"/>
      <c r="H22" s="17"/>
      <c r="I22" s="17"/>
      <c r="J22" s="23">
        <f t="shared" si="0"/>
      </c>
    </row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U19" sqref="U19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5.140625" style="0" customWidth="1"/>
    <col min="4" max="4" width="7.28125" style="0" customWidth="1"/>
    <col min="5" max="5" width="5.140625" style="0" customWidth="1"/>
    <col min="6" max="6" width="7.28125" style="0" customWidth="1"/>
    <col min="7" max="7" width="5.140625" style="0" customWidth="1"/>
    <col min="8" max="8" width="7.28125" style="0" customWidth="1"/>
    <col min="9" max="9" width="5.140625" style="0" customWidth="1"/>
    <col min="10" max="10" width="7.28125" style="0" customWidth="1"/>
    <col min="11" max="11" width="5.140625" style="0" customWidth="1"/>
    <col min="12" max="12" width="7.28125" style="0" customWidth="1"/>
    <col min="13" max="13" width="5.140625" style="0" customWidth="1"/>
    <col min="14" max="14" width="7.28125" style="0" customWidth="1"/>
    <col min="15" max="15" width="5.140625" style="0" customWidth="1"/>
    <col min="16" max="16" width="7.28125" style="0" customWidth="1"/>
    <col min="17" max="17" width="5.140625" style="0" customWidth="1"/>
    <col min="18" max="18" width="7.28125" style="0" customWidth="1"/>
    <col min="19" max="19" width="5.140625" style="0" customWidth="1"/>
    <col min="20" max="20" width="7.28125" style="0" customWidth="1"/>
    <col min="21" max="21" width="5.140625" style="0" customWidth="1"/>
    <col min="22" max="22" width="7.28125" style="0" customWidth="1"/>
    <col min="23" max="23" width="5.140625" style="0" customWidth="1"/>
    <col min="24" max="24" width="7.28125" style="0" customWidth="1"/>
  </cols>
  <sheetData>
    <row r="1" ht="12.75">
      <c r="A1" s="39" t="s">
        <v>0</v>
      </c>
    </row>
    <row r="2" spans="1:24" ht="12.75">
      <c r="A2" s="5" t="s">
        <v>26</v>
      </c>
      <c r="B2" s="65" t="s">
        <v>2</v>
      </c>
      <c r="C2" s="66">
        <v>41066</v>
      </c>
      <c r="D2" s="66"/>
      <c r="E2" s="66">
        <v>41080</v>
      </c>
      <c r="F2" s="66"/>
      <c r="G2" s="66">
        <v>41087</v>
      </c>
      <c r="H2" s="66"/>
      <c r="I2" s="66">
        <v>41122</v>
      </c>
      <c r="J2" s="66"/>
      <c r="K2" s="66">
        <v>41129</v>
      </c>
      <c r="L2" s="66"/>
      <c r="M2" s="66">
        <v>41143</v>
      </c>
      <c r="N2" s="66"/>
      <c r="O2" s="66">
        <v>41150</v>
      </c>
      <c r="P2" s="66"/>
      <c r="Q2" s="66">
        <v>41164</v>
      </c>
      <c r="R2" s="66"/>
      <c r="S2" s="66">
        <v>41171</v>
      </c>
      <c r="T2" s="66"/>
      <c r="U2" s="66">
        <v>41168</v>
      </c>
      <c r="V2" s="66"/>
      <c r="W2" s="67" t="s">
        <v>27</v>
      </c>
      <c r="X2" s="67"/>
    </row>
    <row r="3" spans="1:24" ht="12.75">
      <c r="A3" s="5"/>
      <c r="B3" s="65" t="s">
        <v>5</v>
      </c>
      <c r="C3" s="68" t="s">
        <v>4</v>
      </c>
      <c r="D3" s="68" t="s">
        <v>12</v>
      </c>
      <c r="E3" s="68" t="s">
        <v>4</v>
      </c>
      <c r="F3" s="68" t="s">
        <v>12</v>
      </c>
      <c r="G3" s="68" t="s">
        <v>4</v>
      </c>
      <c r="H3" s="68" t="s">
        <v>12</v>
      </c>
      <c r="I3" s="68" t="s">
        <v>4</v>
      </c>
      <c r="J3" s="68" t="s">
        <v>12</v>
      </c>
      <c r="K3" s="68" t="s">
        <v>4</v>
      </c>
      <c r="L3" s="68" t="s">
        <v>12</v>
      </c>
      <c r="M3" s="68" t="s">
        <v>4</v>
      </c>
      <c r="N3" s="68" t="s">
        <v>12</v>
      </c>
      <c r="O3" s="68" t="s">
        <v>4</v>
      </c>
      <c r="P3" s="68" t="s">
        <v>12</v>
      </c>
      <c r="Q3" s="68" t="s">
        <v>4</v>
      </c>
      <c r="R3" s="68" t="s">
        <v>12</v>
      </c>
      <c r="S3" s="68" t="s">
        <v>4</v>
      </c>
      <c r="T3" s="68" t="s">
        <v>12</v>
      </c>
      <c r="U3" s="68" t="s">
        <v>4</v>
      </c>
      <c r="V3" s="68" t="s">
        <v>12</v>
      </c>
      <c r="W3" s="68" t="s">
        <v>4</v>
      </c>
      <c r="X3" s="68" t="s">
        <v>12</v>
      </c>
    </row>
    <row r="4" spans="1:24" ht="12.75">
      <c r="A4" s="17">
        <v>1</v>
      </c>
      <c r="B4" s="18" t="s">
        <v>13</v>
      </c>
      <c r="C4" s="17">
        <v>1</v>
      </c>
      <c r="D4" s="17">
        <v>6</v>
      </c>
      <c r="E4" s="17">
        <v>1</v>
      </c>
      <c r="F4" s="17">
        <v>8</v>
      </c>
      <c r="G4" s="17">
        <v>1</v>
      </c>
      <c r="H4" s="17">
        <v>5</v>
      </c>
      <c r="I4" s="17">
        <v>1</v>
      </c>
      <c r="J4" s="17">
        <v>5</v>
      </c>
      <c r="K4" s="17">
        <v>4</v>
      </c>
      <c r="L4" s="17">
        <v>2</v>
      </c>
      <c r="M4" s="17">
        <v>3</v>
      </c>
      <c r="N4" s="17">
        <v>2</v>
      </c>
      <c r="O4" s="17">
        <v>1</v>
      </c>
      <c r="P4" s="17">
        <v>5</v>
      </c>
      <c r="Q4" s="17">
        <v>1</v>
      </c>
      <c r="R4" s="17">
        <v>4</v>
      </c>
      <c r="S4" s="17">
        <v>2</v>
      </c>
      <c r="T4" s="17">
        <v>3</v>
      </c>
      <c r="U4" s="17">
        <v>4</v>
      </c>
      <c r="V4" s="17">
        <v>1</v>
      </c>
      <c r="W4" s="17" t="s">
        <v>28</v>
      </c>
      <c r="X4" s="17">
        <f aca="true" t="shared" si="0" ref="X4:X12">D4+F4+H4+J4+L4+N4+P4+R4+T4+V4</f>
        <v>41</v>
      </c>
    </row>
    <row r="5" spans="1:24" ht="12.75">
      <c r="A5" s="17">
        <v>2</v>
      </c>
      <c r="B5" s="18" t="s">
        <v>17</v>
      </c>
      <c r="C5" s="17">
        <v>5</v>
      </c>
      <c r="D5" s="17">
        <v>2</v>
      </c>
      <c r="E5" s="17">
        <v>4</v>
      </c>
      <c r="F5" s="17">
        <v>5</v>
      </c>
      <c r="G5" s="17"/>
      <c r="H5" s="17"/>
      <c r="I5" s="17">
        <v>3</v>
      </c>
      <c r="J5" s="17">
        <v>3</v>
      </c>
      <c r="K5" s="17">
        <v>1</v>
      </c>
      <c r="L5" s="17">
        <v>5</v>
      </c>
      <c r="M5" s="17">
        <v>1</v>
      </c>
      <c r="N5" s="17">
        <v>4</v>
      </c>
      <c r="O5" s="17">
        <v>2</v>
      </c>
      <c r="P5" s="17">
        <v>4</v>
      </c>
      <c r="Q5" s="17">
        <v>2</v>
      </c>
      <c r="R5" s="17">
        <v>3</v>
      </c>
      <c r="S5" s="17">
        <v>1</v>
      </c>
      <c r="T5" s="17">
        <v>4</v>
      </c>
      <c r="U5" s="17">
        <v>1</v>
      </c>
      <c r="V5" s="17">
        <v>4</v>
      </c>
      <c r="W5" s="17" t="s">
        <v>29</v>
      </c>
      <c r="X5" s="17">
        <f t="shared" si="0"/>
        <v>34</v>
      </c>
    </row>
    <row r="6" spans="1:24" ht="12.75">
      <c r="A6" s="17">
        <v>3</v>
      </c>
      <c r="B6" s="18" t="s">
        <v>15</v>
      </c>
      <c r="C6" s="17">
        <v>3</v>
      </c>
      <c r="D6" s="17">
        <v>4</v>
      </c>
      <c r="E6" s="17">
        <v>7</v>
      </c>
      <c r="F6" s="17">
        <v>2</v>
      </c>
      <c r="G6" s="17">
        <v>2</v>
      </c>
      <c r="H6" s="17">
        <v>4</v>
      </c>
      <c r="I6" s="17">
        <v>2</v>
      </c>
      <c r="J6" s="17">
        <v>4</v>
      </c>
      <c r="K6" s="17">
        <v>2</v>
      </c>
      <c r="L6" s="17">
        <v>4</v>
      </c>
      <c r="M6" s="17">
        <v>2</v>
      </c>
      <c r="N6" s="17">
        <v>3</v>
      </c>
      <c r="O6" s="17">
        <v>3</v>
      </c>
      <c r="P6" s="17">
        <v>3</v>
      </c>
      <c r="Q6" s="17">
        <v>4</v>
      </c>
      <c r="R6" s="17">
        <v>1</v>
      </c>
      <c r="S6" s="17">
        <v>3</v>
      </c>
      <c r="T6" s="17">
        <v>2</v>
      </c>
      <c r="U6" s="17">
        <v>3</v>
      </c>
      <c r="V6" s="17">
        <v>2</v>
      </c>
      <c r="W6" s="17" t="s">
        <v>30</v>
      </c>
      <c r="X6" s="17">
        <f t="shared" si="0"/>
        <v>29</v>
      </c>
    </row>
    <row r="7" spans="1:24" ht="12.75">
      <c r="A7" s="17">
        <v>4</v>
      </c>
      <c r="B7" s="18" t="s">
        <v>16</v>
      </c>
      <c r="C7" s="17">
        <v>4</v>
      </c>
      <c r="D7" s="17">
        <v>3</v>
      </c>
      <c r="E7" s="17">
        <v>3</v>
      </c>
      <c r="F7" s="17">
        <v>6</v>
      </c>
      <c r="G7" s="17">
        <v>3</v>
      </c>
      <c r="H7" s="17">
        <v>3</v>
      </c>
      <c r="I7" s="17">
        <v>4</v>
      </c>
      <c r="J7" s="17">
        <v>2</v>
      </c>
      <c r="K7" s="17">
        <v>3</v>
      </c>
      <c r="L7" s="17">
        <v>3</v>
      </c>
      <c r="M7" s="17"/>
      <c r="N7" s="17"/>
      <c r="O7" s="17">
        <v>4</v>
      </c>
      <c r="P7" s="17">
        <v>2</v>
      </c>
      <c r="Q7" s="17"/>
      <c r="R7" s="17"/>
      <c r="S7" s="17"/>
      <c r="T7" s="17"/>
      <c r="U7" s="17"/>
      <c r="V7" s="17"/>
      <c r="W7" s="17" t="s">
        <v>31</v>
      </c>
      <c r="X7" s="17">
        <f t="shared" si="0"/>
        <v>19</v>
      </c>
    </row>
    <row r="8" spans="1:24" ht="12.75">
      <c r="A8" s="17">
        <v>5</v>
      </c>
      <c r="B8" s="28" t="s">
        <v>18</v>
      </c>
      <c r="C8" s="17">
        <v>6</v>
      </c>
      <c r="D8" s="17">
        <v>1</v>
      </c>
      <c r="E8" s="17">
        <v>8</v>
      </c>
      <c r="F8" s="17">
        <v>1</v>
      </c>
      <c r="G8" s="17"/>
      <c r="H8" s="17"/>
      <c r="I8" s="17" t="s">
        <v>23</v>
      </c>
      <c r="J8" s="17">
        <v>1</v>
      </c>
      <c r="K8" s="17">
        <v>5</v>
      </c>
      <c r="L8" s="17">
        <v>1</v>
      </c>
      <c r="M8" s="17">
        <v>4</v>
      </c>
      <c r="N8" s="23">
        <v>1.1</v>
      </c>
      <c r="O8" s="17">
        <v>5</v>
      </c>
      <c r="P8" s="17">
        <v>1</v>
      </c>
      <c r="Q8" s="17">
        <v>3</v>
      </c>
      <c r="R8" s="23">
        <v>2.1</v>
      </c>
      <c r="S8" s="17">
        <v>4</v>
      </c>
      <c r="T8" s="17">
        <v>1</v>
      </c>
      <c r="U8" s="17">
        <v>2</v>
      </c>
      <c r="V8" s="17">
        <v>3</v>
      </c>
      <c r="W8" s="69" t="s">
        <v>32</v>
      </c>
      <c r="X8" s="23">
        <f t="shared" si="0"/>
        <v>12.2</v>
      </c>
    </row>
    <row r="9" spans="1:24" ht="12.75">
      <c r="A9" s="17">
        <v>6</v>
      </c>
      <c r="B9" s="18" t="s">
        <v>19</v>
      </c>
      <c r="C9" s="17"/>
      <c r="D9" s="17"/>
      <c r="E9" s="17">
        <v>2</v>
      </c>
      <c r="F9" s="17">
        <v>7</v>
      </c>
      <c r="G9" s="17" t="s">
        <v>23</v>
      </c>
      <c r="H9" s="17">
        <v>1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70" t="s">
        <v>33</v>
      </c>
      <c r="X9" s="17">
        <f t="shared" si="0"/>
        <v>8</v>
      </c>
    </row>
    <row r="10" spans="1:24" ht="12.75">
      <c r="A10" s="70">
        <v>7</v>
      </c>
      <c r="B10" s="28" t="s">
        <v>21</v>
      </c>
      <c r="C10" s="17"/>
      <c r="D10" s="17"/>
      <c r="E10" s="17">
        <v>6</v>
      </c>
      <c r="F10" s="17">
        <v>3</v>
      </c>
      <c r="G10" s="17">
        <v>4</v>
      </c>
      <c r="H10" s="23">
        <v>2.1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 t="s">
        <v>34</v>
      </c>
      <c r="X10" s="23">
        <f t="shared" si="0"/>
        <v>5.1</v>
      </c>
    </row>
    <row r="11" spans="1:24" ht="12.75">
      <c r="A11" s="17">
        <v>9</v>
      </c>
      <c r="B11" s="18" t="s">
        <v>14</v>
      </c>
      <c r="C11" s="17">
        <v>2</v>
      </c>
      <c r="D11" s="17">
        <v>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35</v>
      </c>
      <c r="X11" s="17">
        <f t="shared" si="0"/>
        <v>5</v>
      </c>
    </row>
    <row r="12" spans="1:24" ht="12.75">
      <c r="A12" s="27">
        <v>8</v>
      </c>
      <c r="B12" s="28" t="s">
        <v>20</v>
      </c>
      <c r="C12" s="17"/>
      <c r="D12" s="17"/>
      <c r="E12" s="17">
        <v>5</v>
      </c>
      <c r="F12" s="17">
        <v>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 t="s">
        <v>36</v>
      </c>
      <c r="X12" s="17">
        <f t="shared" si="0"/>
        <v>4</v>
      </c>
    </row>
  </sheetData>
  <sheetProtection selectLockedCells="1" selectUnlockedCells="1"/>
  <mergeCells count="12"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10"/>
  <dimension ref="A1:J26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11.140625" style="38" customWidth="1"/>
    <col min="7" max="7" width="10.28125" style="1" customWidth="1"/>
    <col min="8" max="8" width="12.28125" style="0" customWidth="1"/>
    <col min="9" max="9" width="11.2812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41080</v>
      </c>
      <c r="J3" s="7"/>
    </row>
    <row r="4" spans="1:8" ht="12.75">
      <c r="A4" s="8" t="s">
        <v>3</v>
      </c>
      <c r="B4" s="9">
        <v>41080.75</v>
      </c>
      <c r="C4" s="7"/>
      <c r="F4" s="42"/>
      <c r="G4" s="7"/>
      <c r="H4" s="10"/>
    </row>
    <row r="5" spans="1:10" ht="12.75">
      <c r="A5" s="11" t="s">
        <v>4</v>
      </c>
      <c r="B5" s="11" t="s">
        <v>5</v>
      </c>
      <c r="C5" s="12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12</v>
      </c>
    </row>
    <row r="6" spans="1:10" ht="25.5" customHeight="1">
      <c r="A6" s="17">
        <v>1</v>
      </c>
      <c r="B6" s="18" t="s">
        <v>13</v>
      </c>
      <c r="C6" s="19">
        <v>683.2</v>
      </c>
      <c r="D6" s="20">
        <v>0.9121</v>
      </c>
      <c r="E6" s="20"/>
      <c r="F6" s="31">
        <v>41080.82787037037</v>
      </c>
      <c r="G6" s="22">
        <v>0.07787037036905531</v>
      </c>
      <c r="H6" s="23">
        <v>6727.999999886379</v>
      </c>
      <c r="I6" s="23">
        <v>6136.608799896366</v>
      </c>
      <c r="J6" s="23">
        <v>8</v>
      </c>
    </row>
    <row r="7" spans="1:10" ht="25.5" customHeight="1">
      <c r="A7" s="17">
        <v>2</v>
      </c>
      <c r="B7" s="18" t="s">
        <v>19</v>
      </c>
      <c r="C7" s="44">
        <v>745.4</v>
      </c>
      <c r="D7" s="45">
        <v>0.8343</v>
      </c>
      <c r="E7" s="45"/>
      <c r="F7" s="31">
        <v>41080.83514513889</v>
      </c>
      <c r="G7" s="22">
        <v>0.08514513888803776</v>
      </c>
      <c r="H7" s="23">
        <v>7356.539999926463</v>
      </c>
      <c r="I7" s="23">
        <v>6137.561321938648</v>
      </c>
      <c r="J7" s="23">
        <v>7</v>
      </c>
    </row>
    <row r="8" spans="1:10" ht="25.5" customHeight="1">
      <c r="A8" s="17">
        <v>3</v>
      </c>
      <c r="B8" s="18" t="s">
        <v>16</v>
      </c>
      <c r="C8" s="25">
        <v>759</v>
      </c>
      <c r="D8" s="26">
        <v>0.8284</v>
      </c>
      <c r="E8" s="26"/>
      <c r="F8" s="31">
        <v>41080.83678321759</v>
      </c>
      <c r="G8" s="22">
        <v>0.08678321759362007</v>
      </c>
      <c r="H8" s="23">
        <v>7498.070000088774</v>
      </c>
      <c r="I8" s="23">
        <v>6211.401188073541</v>
      </c>
      <c r="J8" s="23">
        <v>6</v>
      </c>
    </row>
    <row r="9" spans="1:10" ht="25.5" customHeight="1">
      <c r="A9" s="17">
        <v>4</v>
      </c>
      <c r="B9" s="18" t="s">
        <v>17</v>
      </c>
      <c r="C9" s="19">
        <v>751.6</v>
      </c>
      <c r="D9" s="20">
        <v>0.8284</v>
      </c>
      <c r="E9" s="20"/>
      <c r="F9" s="31">
        <v>41080.83731481482</v>
      </c>
      <c r="G9" s="22">
        <v>0.0873148148166365</v>
      </c>
      <c r="H9" s="23">
        <v>7544.0000001573935</v>
      </c>
      <c r="I9" s="23">
        <v>6249.449600130385</v>
      </c>
      <c r="J9" s="23">
        <v>5</v>
      </c>
    </row>
    <row r="10" spans="1:10" ht="25.5" customHeight="1">
      <c r="A10" s="17">
        <v>5</v>
      </c>
      <c r="B10" s="28" t="s">
        <v>20</v>
      </c>
      <c r="C10" s="29">
        <v>845.7</v>
      </c>
      <c r="D10" s="46">
        <v>0.7376</v>
      </c>
      <c r="E10" s="46"/>
      <c r="F10" s="31">
        <v>41080.85113831019</v>
      </c>
      <c r="G10" s="22">
        <v>0.10113831018679775</v>
      </c>
      <c r="H10" s="23">
        <v>8738.350000139326</v>
      </c>
      <c r="I10" s="23">
        <v>6445.406960102767</v>
      </c>
      <c r="J10" s="23">
        <v>4</v>
      </c>
    </row>
    <row r="11" spans="1:10" ht="25.5" customHeight="1">
      <c r="A11" s="17">
        <v>6</v>
      </c>
      <c r="B11" s="28" t="s">
        <v>21</v>
      </c>
      <c r="C11" s="19">
        <v>684.1</v>
      </c>
      <c r="D11" s="20">
        <v>0.9141</v>
      </c>
      <c r="E11" s="20"/>
      <c r="F11" s="31">
        <v>41080.832662037035</v>
      </c>
      <c r="G11" s="22">
        <v>0.08266203703533392</v>
      </c>
      <c r="H11" s="23">
        <v>7141.999999852851</v>
      </c>
      <c r="I11" s="23">
        <v>6528.502199865491</v>
      </c>
      <c r="J11" s="23">
        <v>3</v>
      </c>
    </row>
    <row r="12" spans="1:10" ht="25.5" customHeight="1">
      <c r="A12" s="17">
        <v>7</v>
      </c>
      <c r="B12" s="18" t="s">
        <v>15</v>
      </c>
      <c r="C12" s="19">
        <v>772.7</v>
      </c>
      <c r="D12" s="20">
        <v>0.803</v>
      </c>
      <c r="E12" s="20"/>
      <c r="F12" s="31">
        <v>41080.844561226855</v>
      </c>
      <c r="G12" s="22">
        <v>0.09456122685514856</v>
      </c>
      <c r="H12" s="23">
        <v>8170.090000284836</v>
      </c>
      <c r="I12" s="23">
        <v>6560.582270228723</v>
      </c>
      <c r="J12" s="23">
        <v>2</v>
      </c>
    </row>
    <row r="13" spans="1:10" s="34" customFormat="1" ht="25.5" customHeight="1">
      <c r="A13" s="27">
        <v>8</v>
      </c>
      <c r="B13" s="28" t="s">
        <v>18</v>
      </c>
      <c r="C13" s="29">
        <v>765</v>
      </c>
      <c r="D13" s="30">
        <v>0.8065733457454258</v>
      </c>
      <c r="E13" s="30"/>
      <c r="F13" s="31">
        <v>41080.85023148148</v>
      </c>
      <c r="G13" s="32">
        <v>0.10023148148320615</v>
      </c>
      <c r="H13" s="33">
        <v>8660.000000149012</v>
      </c>
      <c r="I13" s="33">
        <v>6984.925174275577</v>
      </c>
      <c r="J13" s="33">
        <v>1</v>
      </c>
    </row>
    <row r="14" spans="1:10" ht="25.5" customHeight="1">
      <c r="A14" s="17"/>
      <c r="B14" s="17"/>
      <c r="C14" s="35"/>
      <c r="D14" s="36"/>
      <c r="E14" s="36"/>
      <c r="F14" s="47"/>
      <c r="G14" s="22"/>
      <c r="H14" s="17"/>
      <c r="I14" s="17"/>
      <c r="J14" s="23">
        <f aca="true" t="shared" si="0" ref="J14:J26">IF(I14="","",J13+1)</f>
      </c>
    </row>
    <row r="15" spans="1:10" ht="25.5" customHeight="1">
      <c r="A15" s="17"/>
      <c r="B15" s="17"/>
      <c r="C15" s="35"/>
      <c r="D15" s="36"/>
      <c r="E15" s="36"/>
      <c r="F15" s="47"/>
      <c r="G15" s="22"/>
      <c r="H15" s="17"/>
      <c r="I15" s="17"/>
      <c r="J15" s="23">
        <f t="shared" si="0"/>
      </c>
    </row>
    <row r="16" spans="1:10" ht="25.5" customHeight="1">
      <c r="A16" s="17"/>
      <c r="B16" s="17"/>
      <c r="C16" s="35"/>
      <c r="D16" s="36"/>
      <c r="E16" s="36"/>
      <c r="F16" s="47"/>
      <c r="G16" s="22"/>
      <c r="H16" s="17"/>
      <c r="I16" s="17"/>
      <c r="J16" s="23">
        <f t="shared" si="0"/>
      </c>
    </row>
    <row r="17" spans="1:10" ht="25.5" customHeight="1">
      <c r="A17" s="17"/>
      <c r="B17" s="17"/>
      <c r="C17" s="35"/>
      <c r="D17" s="36"/>
      <c r="E17" s="36"/>
      <c r="F17" s="47"/>
      <c r="G17" s="22"/>
      <c r="H17" s="17"/>
      <c r="I17" s="17"/>
      <c r="J17" s="23">
        <f t="shared" si="0"/>
      </c>
    </row>
    <row r="18" spans="1:10" ht="25.5" customHeight="1">
      <c r="A18" s="17"/>
      <c r="B18" s="17"/>
      <c r="C18" s="35"/>
      <c r="D18" s="36"/>
      <c r="E18" s="36"/>
      <c r="F18" s="47"/>
      <c r="G18" s="22"/>
      <c r="H18" s="17"/>
      <c r="I18" s="17"/>
      <c r="J18" s="23">
        <f t="shared" si="0"/>
      </c>
    </row>
    <row r="19" spans="1:10" ht="25.5" customHeight="1">
      <c r="A19" s="17"/>
      <c r="B19" s="17"/>
      <c r="C19" s="35"/>
      <c r="D19" s="36"/>
      <c r="E19" s="36"/>
      <c r="F19" s="47"/>
      <c r="G19" s="22"/>
      <c r="H19" s="17"/>
      <c r="I19" s="17"/>
      <c r="J19" s="23">
        <f t="shared" si="0"/>
      </c>
    </row>
    <row r="20" spans="1:10" ht="25.5" customHeight="1">
      <c r="A20" s="17"/>
      <c r="B20" s="17"/>
      <c r="C20" s="35"/>
      <c r="D20" s="36"/>
      <c r="E20" s="36"/>
      <c r="F20" s="47"/>
      <c r="G20" s="22"/>
      <c r="H20" s="17"/>
      <c r="I20" s="17"/>
      <c r="J20" s="23">
        <f t="shared" si="0"/>
      </c>
    </row>
    <row r="21" spans="1:10" ht="25.5" customHeight="1">
      <c r="A21" s="17"/>
      <c r="B21" s="17"/>
      <c r="C21" s="35"/>
      <c r="D21" s="36"/>
      <c r="E21" s="36"/>
      <c r="F21" s="47"/>
      <c r="G21" s="22"/>
      <c r="H21" s="17"/>
      <c r="I21" s="17"/>
      <c r="J21" s="23">
        <f t="shared" si="0"/>
      </c>
    </row>
    <row r="22" spans="1:10" ht="25.5" customHeight="1">
      <c r="A22" s="17"/>
      <c r="B22" s="17"/>
      <c r="C22" s="35"/>
      <c r="D22" s="36"/>
      <c r="E22" s="36"/>
      <c r="F22" s="47"/>
      <c r="G22" s="22"/>
      <c r="H22" s="17"/>
      <c r="I22" s="17"/>
      <c r="J22" s="23">
        <f t="shared" si="0"/>
      </c>
    </row>
    <row r="23" spans="1:10" ht="25.5" customHeight="1">
      <c r="A23" s="17"/>
      <c r="B23" s="17"/>
      <c r="C23" s="35"/>
      <c r="D23" s="36"/>
      <c r="E23" s="36"/>
      <c r="F23" s="47"/>
      <c r="G23" s="22"/>
      <c r="H23" s="17"/>
      <c r="I23" s="17"/>
      <c r="J23" s="23">
        <f t="shared" si="0"/>
      </c>
    </row>
    <row r="24" spans="1:10" ht="25.5" customHeight="1">
      <c r="A24" s="17"/>
      <c r="B24" s="17"/>
      <c r="C24" s="35"/>
      <c r="D24" s="36"/>
      <c r="E24" s="36"/>
      <c r="F24" s="47"/>
      <c r="G24" s="22"/>
      <c r="H24" s="17"/>
      <c r="I24" s="17"/>
      <c r="J24" s="23">
        <f t="shared" si="0"/>
      </c>
    </row>
    <row r="25" spans="1:10" ht="25.5" customHeight="1">
      <c r="A25" s="17"/>
      <c r="B25" s="17"/>
      <c r="C25" s="35"/>
      <c r="D25" s="36"/>
      <c r="E25" s="36"/>
      <c r="F25" s="47"/>
      <c r="G25" s="22"/>
      <c r="H25" s="17"/>
      <c r="I25" s="17"/>
      <c r="J25" s="23">
        <f t="shared" si="0"/>
      </c>
    </row>
    <row r="26" spans="1:10" ht="25.5" customHeight="1">
      <c r="A26" s="17"/>
      <c r="B26" s="17"/>
      <c r="C26" s="35"/>
      <c r="D26" s="36"/>
      <c r="E26" s="36"/>
      <c r="F26" s="47"/>
      <c r="G26" s="22"/>
      <c r="H26" s="17"/>
      <c r="I26" s="17"/>
      <c r="J26" s="23">
        <f t="shared" si="0"/>
      </c>
    </row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KOLMAP 270612"/>
  <dimension ref="A1:J22"/>
  <sheetViews>
    <sheetView workbookViewId="0" topLeftCell="A1">
      <selection activeCell="A1" sqref="A1"/>
    </sheetView>
  </sheetViews>
  <sheetFormatPr defaultColWidth="9.140625" defaultRowHeight="15"/>
  <cols>
    <col min="2" max="2" width="35.421875" style="0" customWidth="1"/>
    <col min="5" max="5" width="0" style="0" hidden="1" customWidth="1"/>
    <col min="7" max="7" width="14.5742187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41087</v>
      </c>
      <c r="C3" s="1"/>
      <c r="D3" s="2"/>
      <c r="E3" s="2"/>
      <c r="F3" s="38"/>
      <c r="G3" s="1"/>
      <c r="J3" s="7"/>
    </row>
    <row r="4" spans="1:8" ht="12.75">
      <c r="A4" s="8" t="s">
        <v>3</v>
      </c>
      <c r="B4" s="9">
        <v>41087.75</v>
      </c>
      <c r="C4" s="7"/>
      <c r="D4" s="2"/>
      <c r="E4" s="2"/>
      <c r="F4" s="42"/>
      <c r="G4" s="7"/>
      <c r="H4" s="10"/>
    </row>
    <row r="5" spans="1:10" ht="12.75">
      <c r="A5" s="11" t="s">
        <v>4</v>
      </c>
      <c r="B5" s="11" t="s">
        <v>5</v>
      </c>
      <c r="C5" s="12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22</v>
      </c>
    </row>
    <row r="6" spans="1:10" ht="12.75">
      <c r="A6" s="17">
        <v>1</v>
      </c>
      <c r="B6" s="18" t="s">
        <v>13</v>
      </c>
      <c r="C6" s="19">
        <v>683.2</v>
      </c>
      <c r="D6" s="20">
        <v>0.9121</v>
      </c>
      <c r="E6" s="20"/>
      <c r="F6" s="31">
        <v>41087.80912037037</v>
      </c>
      <c r="G6" s="22">
        <v>0.05912037037342088</v>
      </c>
      <c r="H6" s="23">
        <v>5108.000000263564</v>
      </c>
      <c r="I6" s="23">
        <v>4659.006800240397</v>
      </c>
      <c r="J6" s="23">
        <v>5</v>
      </c>
    </row>
    <row r="7" spans="1:10" ht="12.75">
      <c r="A7" s="17">
        <v>2</v>
      </c>
      <c r="B7" s="18" t="s">
        <v>15</v>
      </c>
      <c r="C7" s="19">
        <v>772.7</v>
      </c>
      <c r="D7" s="20">
        <v>0.803</v>
      </c>
      <c r="E7" s="20"/>
      <c r="F7" s="31">
        <v>41087.82009259259</v>
      </c>
      <c r="G7" s="22">
        <v>0.07009259259211831</v>
      </c>
      <c r="H7" s="23">
        <v>6055.999999959022</v>
      </c>
      <c r="I7" s="23">
        <v>4862.967999967095</v>
      </c>
      <c r="J7" s="23">
        <v>4</v>
      </c>
    </row>
    <row r="8" spans="1:10" ht="12.75">
      <c r="A8" s="17">
        <v>3</v>
      </c>
      <c r="B8" s="18" t="s">
        <v>16</v>
      </c>
      <c r="C8" s="25">
        <v>759</v>
      </c>
      <c r="D8" s="26">
        <v>0.8284</v>
      </c>
      <c r="E8" s="26"/>
      <c r="F8" s="31">
        <v>41087.81805555556</v>
      </c>
      <c r="G8" s="22">
        <v>0.06805555555911269</v>
      </c>
      <c r="H8" s="23">
        <v>5880.000000307336</v>
      </c>
      <c r="I8" s="23">
        <v>4870.992000254598</v>
      </c>
      <c r="J8" s="23">
        <v>3</v>
      </c>
    </row>
    <row r="9" spans="1:10" ht="12.75">
      <c r="A9" s="17">
        <v>4</v>
      </c>
      <c r="B9" s="28" t="s">
        <v>21</v>
      </c>
      <c r="C9" s="19">
        <v>684.1</v>
      </c>
      <c r="D9" s="20">
        <v>0.9141</v>
      </c>
      <c r="E9" s="20"/>
      <c r="F9" s="31">
        <v>41087.81236111111</v>
      </c>
      <c r="G9" s="22">
        <v>0.062361111107748</v>
      </c>
      <c r="H9" s="23">
        <v>5387.999999709427</v>
      </c>
      <c r="I9" s="23">
        <v>4925.170799734387</v>
      </c>
      <c r="J9" s="23">
        <v>2</v>
      </c>
    </row>
    <row r="10" spans="1:10" ht="12.75">
      <c r="A10" s="17">
        <v>5</v>
      </c>
      <c r="B10" s="17" t="s">
        <v>19</v>
      </c>
      <c r="C10" s="35">
        <v>745.4</v>
      </c>
      <c r="D10" s="36">
        <v>0.8343</v>
      </c>
      <c r="E10" s="36"/>
      <c r="F10" s="47" t="s">
        <v>23</v>
      </c>
      <c r="G10" s="22"/>
      <c r="H10" s="17"/>
      <c r="I10" s="17"/>
      <c r="J10" s="23">
        <v>1</v>
      </c>
    </row>
    <row r="11" spans="1:10" ht="12.75">
      <c r="A11" s="17"/>
      <c r="B11" s="17"/>
      <c r="C11" s="35"/>
      <c r="D11" s="36"/>
      <c r="E11" s="36"/>
      <c r="F11" s="47"/>
      <c r="G11" s="22"/>
      <c r="H11" s="17"/>
      <c r="I11" s="17"/>
      <c r="J11" s="23"/>
    </row>
    <row r="12" spans="1:10" ht="12.75">
      <c r="A12" s="17"/>
      <c r="B12" s="17"/>
      <c r="C12" s="35"/>
      <c r="D12" s="36"/>
      <c r="E12" s="36"/>
      <c r="F12" s="47"/>
      <c r="G12" s="22"/>
      <c r="H12" s="17"/>
      <c r="I12" s="17"/>
      <c r="J12" s="23"/>
    </row>
    <row r="13" spans="1:10" ht="12.75">
      <c r="A13" s="17"/>
      <c r="B13" s="17"/>
      <c r="C13" s="35"/>
      <c r="D13" s="36"/>
      <c r="E13" s="36"/>
      <c r="F13" s="47"/>
      <c r="G13" s="22"/>
      <c r="H13" s="17"/>
      <c r="I13" s="17"/>
      <c r="J13" s="23"/>
    </row>
    <row r="14" spans="1:10" ht="12.75">
      <c r="A14" s="17"/>
      <c r="B14" s="17"/>
      <c r="C14" s="35"/>
      <c r="D14" s="36"/>
      <c r="E14" s="36"/>
      <c r="F14" s="47"/>
      <c r="G14" s="22"/>
      <c r="H14" s="17"/>
      <c r="I14" s="17"/>
      <c r="J14" s="23"/>
    </row>
    <row r="15" spans="1:10" ht="12.75">
      <c r="A15" s="17"/>
      <c r="B15" s="17"/>
      <c r="C15" s="35"/>
      <c r="D15" s="36"/>
      <c r="E15" s="36"/>
      <c r="F15" s="47"/>
      <c r="G15" s="22"/>
      <c r="H15" s="17"/>
      <c r="I15" s="17"/>
      <c r="J15" s="23"/>
    </row>
    <row r="16" spans="1:10" ht="12.75">
      <c r="A16" s="17"/>
      <c r="B16" s="17"/>
      <c r="C16" s="35"/>
      <c r="D16" s="36"/>
      <c r="E16" s="36"/>
      <c r="F16" s="47"/>
      <c r="G16" s="22"/>
      <c r="H16" s="17"/>
      <c r="I16" s="17"/>
      <c r="J16" s="23"/>
    </row>
    <row r="17" spans="1:10" ht="12.75">
      <c r="A17" s="17"/>
      <c r="B17" s="17"/>
      <c r="C17" s="35"/>
      <c r="D17" s="36"/>
      <c r="E17" s="36"/>
      <c r="F17" s="47"/>
      <c r="G17" s="22"/>
      <c r="H17" s="17"/>
      <c r="I17" s="17"/>
      <c r="J17" s="23"/>
    </row>
    <row r="18" spans="1:10" ht="12.75">
      <c r="A18" s="17"/>
      <c r="B18" s="17"/>
      <c r="C18" s="35"/>
      <c r="D18" s="36"/>
      <c r="E18" s="36"/>
      <c r="F18" s="47"/>
      <c r="G18" s="22"/>
      <c r="H18" s="17"/>
      <c r="I18" s="17"/>
      <c r="J18" s="23"/>
    </row>
    <row r="19" spans="1:10" ht="12.75">
      <c r="A19" s="17"/>
      <c r="B19" s="17"/>
      <c r="C19" s="35"/>
      <c r="D19" s="36"/>
      <c r="E19" s="36"/>
      <c r="F19" s="47"/>
      <c r="G19" s="22"/>
      <c r="H19" s="17"/>
      <c r="I19" s="17"/>
      <c r="J19" s="23"/>
    </row>
    <row r="20" spans="1:10" ht="12.75">
      <c r="A20" s="17"/>
      <c r="B20" s="17"/>
      <c r="C20" s="35"/>
      <c r="D20" s="36"/>
      <c r="E20" s="36"/>
      <c r="F20" s="47"/>
      <c r="G20" s="22"/>
      <c r="H20" s="17"/>
      <c r="I20" s="17"/>
      <c r="J20" s="23"/>
    </row>
    <row r="21" spans="1:10" ht="12.75">
      <c r="A21" s="17"/>
      <c r="B21" s="17"/>
      <c r="C21" s="35"/>
      <c r="D21" s="36"/>
      <c r="E21" s="36"/>
      <c r="F21" s="47"/>
      <c r="G21" s="22"/>
      <c r="H21" s="17"/>
      <c r="I21" s="17"/>
      <c r="J21" s="23"/>
    </row>
    <row r="22" spans="1:10" ht="12.75">
      <c r="A22" s="17"/>
      <c r="B22" s="17"/>
      <c r="C22" s="35"/>
      <c r="D22" s="36"/>
      <c r="E22" s="36"/>
      <c r="F22" s="47"/>
      <c r="G22" s="22"/>
      <c r="H22" s="17"/>
      <c r="I22" s="17"/>
      <c r="J22" s="23"/>
    </row>
  </sheetData>
  <sheetProtection selectLockedCells="1" selectUnlockedCells="1"/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13"/>
  <dimension ref="A1:L16"/>
  <sheetViews>
    <sheetView zoomScale="85" zoomScaleNormal="85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48" customWidth="1"/>
    <col min="3" max="3" width="9.140625" style="1" customWidth="1"/>
    <col min="4" max="4" width="12.28125" style="2" customWidth="1"/>
    <col min="5" max="5" width="0" style="2" hidden="1" customWidth="1"/>
    <col min="6" max="6" width="22.28125" style="38" customWidth="1"/>
    <col min="7" max="7" width="18.421875" style="1" customWidth="1"/>
    <col min="8" max="8" width="12.28125" style="0" customWidth="1"/>
    <col min="9" max="9" width="11.28125" style="0" customWidth="1"/>
    <col min="10" max="10" width="13.28125" style="0" customWidth="1"/>
  </cols>
  <sheetData>
    <row r="1" spans="1:10" ht="12.75">
      <c r="A1" s="39" t="s">
        <v>0</v>
      </c>
      <c r="B1" s="4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0" t="s">
        <v>2</v>
      </c>
      <c r="B3" s="6">
        <v>41122</v>
      </c>
      <c r="J3" s="7"/>
    </row>
    <row r="4" spans="1:8" ht="12.75">
      <c r="A4" s="51" t="s">
        <v>3</v>
      </c>
      <c r="B4" s="9">
        <v>41122.75</v>
      </c>
      <c r="C4" s="7"/>
      <c r="F4" s="42"/>
      <c r="G4" s="7"/>
      <c r="H4" s="10"/>
    </row>
    <row r="5" spans="1:10" ht="12.75">
      <c r="A5" s="52" t="s">
        <v>4</v>
      </c>
      <c r="B5" s="11" t="s">
        <v>5</v>
      </c>
      <c r="C5" s="53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12</v>
      </c>
    </row>
    <row r="6" spans="1:12" ht="25.5" customHeight="1">
      <c r="A6" s="54">
        <v>1</v>
      </c>
      <c r="B6" s="18" t="s">
        <v>13</v>
      </c>
      <c r="C6" s="55">
        <v>683.2</v>
      </c>
      <c r="D6" s="20">
        <v>0.9121</v>
      </c>
      <c r="E6" s="20"/>
      <c r="F6" s="31">
        <v>41122.816516203704</v>
      </c>
      <c r="G6" s="22">
        <v>0.06651620370394085</v>
      </c>
      <c r="H6" s="35">
        <v>5747.000000020489</v>
      </c>
      <c r="I6" s="35">
        <v>5241.8387000186885</v>
      </c>
      <c r="J6" s="23">
        <v>5</v>
      </c>
      <c r="L6" s="24"/>
    </row>
    <row r="7" spans="1:12" ht="25.5" customHeight="1">
      <c r="A7" s="54">
        <v>2</v>
      </c>
      <c r="B7" s="18" t="s">
        <v>15</v>
      </c>
      <c r="C7" s="55">
        <v>772.7</v>
      </c>
      <c r="D7" s="20">
        <v>0.803</v>
      </c>
      <c r="E7" s="20"/>
      <c r="F7" s="31">
        <v>41122.827314814815</v>
      </c>
      <c r="G7" s="22">
        <v>0.07731481481459923</v>
      </c>
      <c r="H7" s="35">
        <v>6679.999999981374</v>
      </c>
      <c r="I7" s="35">
        <v>5364.039999985043</v>
      </c>
      <c r="J7" s="23">
        <v>4</v>
      </c>
      <c r="L7" s="24"/>
    </row>
    <row r="8" spans="1:12" ht="25.5" customHeight="1">
      <c r="A8" s="54">
        <v>3</v>
      </c>
      <c r="B8" s="18" t="s">
        <v>17</v>
      </c>
      <c r="C8" s="55">
        <v>751.6</v>
      </c>
      <c r="D8" s="26">
        <v>0.8284</v>
      </c>
      <c r="E8" s="20"/>
      <c r="F8" s="31">
        <v>41122.82601851852</v>
      </c>
      <c r="G8" s="22">
        <v>0.07601851852086838</v>
      </c>
      <c r="H8" s="35">
        <v>6568.000000203028</v>
      </c>
      <c r="I8" s="35">
        <v>5440.931200168189</v>
      </c>
      <c r="J8" s="23">
        <v>3</v>
      </c>
      <c r="L8" s="24"/>
    </row>
    <row r="9" spans="1:12" ht="25.5" customHeight="1">
      <c r="A9" s="54">
        <v>4</v>
      </c>
      <c r="B9" s="18" t="s">
        <v>16</v>
      </c>
      <c r="C9" s="56">
        <v>759</v>
      </c>
      <c r="D9" s="26">
        <v>0.8284</v>
      </c>
      <c r="E9" s="26"/>
      <c r="F9" s="31">
        <v>41122.82644675926</v>
      </c>
      <c r="G9" s="22">
        <v>0.07644675925985212</v>
      </c>
      <c r="H9" s="35">
        <v>6605.000000051223</v>
      </c>
      <c r="I9" s="35">
        <v>5471.582000042433</v>
      </c>
      <c r="J9" s="23">
        <v>2</v>
      </c>
      <c r="L9" s="24"/>
    </row>
    <row r="10" spans="1:12" ht="25.5" customHeight="1">
      <c r="A10" s="54">
        <v>5</v>
      </c>
      <c r="B10" s="57" t="s">
        <v>24</v>
      </c>
      <c r="C10" s="58">
        <v>765</v>
      </c>
      <c r="D10" s="59">
        <v>0.8065733457454258</v>
      </c>
      <c r="E10" s="59"/>
      <c r="F10" s="31" t="s">
        <v>23</v>
      </c>
      <c r="G10" s="22" t="e">
        <f>#VALUE!</f>
        <v>#VALUE!</v>
      </c>
      <c r="H10" s="35" t="e">
        <f>#VALUE!</f>
        <v>#VALUE!</v>
      </c>
      <c r="I10" s="17" t="e">
        <f>#VALUE!</f>
        <v>#VALUE!</v>
      </c>
      <c r="J10" s="23">
        <v>1</v>
      </c>
      <c r="L10" s="24"/>
    </row>
    <row r="16" ht="12.75">
      <c r="C16" s="60"/>
    </row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eht2"/>
  <dimension ref="A1:L23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22.28125" style="38" customWidth="1"/>
    <col min="7" max="7" width="18.421875" style="1" customWidth="1"/>
    <col min="8" max="8" width="12.28125" style="0" customWidth="1"/>
    <col min="9" max="9" width="11.28125" style="0" customWidth="1"/>
    <col min="10" max="10" width="13.2812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41129</v>
      </c>
      <c r="J3" s="7"/>
    </row>
    <row r="4" spans="1:8" ht="12.75">
      <c r="A4" s="8" t="s">
        <v>3</v>
      </c>
      <c r="B4" s="9">
        <v>41129.75</v>
      </c>
      <c r="C4" s="7"/>
      <c r="F4" s="42"/>
      <c r="G4" s="7"/>
      <c r="H4" s="10"/>
    </row>
    <row r="5" spans="1:10" ht="12.75">
      <c r="A5" s="11" t="s">
        <v>4</v>
      </c>
      <c r="B5" s="11" t="s">
        <v>5</v>
      </c>
      <c r="C5" s="12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12</v>
      </c>
    </row>
    <row r="6" spans="1:12" ht="25.5" customHeight="1">
      <c r="A6" s="17">
        <v>1</v>
      </c>
      <c r="B6" s="18" t="s">
        <v>17</v>
      </c>
      <c r="C6" s="18">
        <v>751.6</v>
      </c>
      <c r="D6" s="26">
        <v>0.8284</v>
      </c>
      <c r="E6" s="26"/>
      <c r="F6" s="31">
        <v>41129.813055555554</v>
      </c>
      <c r="G6" s="22">
        <v>0.06305555555445608</v>
      </c>
      <c r="H6" s="35">
        <v>5447.999999905005</v>
      </c>
      <c r="I6" s="17">
        <v>4513.123199921306</v>
      </c>
      <c r="J6" s="23">
        <v>5</v>
      </c>
      <c r="L6" s="24"/>
    </row>
    <row r="7" spans="1:12" ht="25.5" customHeight="1">
      <c r="A7" s="17">
        <v>2</v>
      </c>
      <c r="B7" s="28" t="s">
        <v>15</v>
      </c>
      <c r="C7" s="19">
        <v>772.7</v>
      </c>
      <c r="D7" s="20">
        <v>0.803</v>
      </c>
      <c r="E7" s="20"/>
      <c r="F7" s="31">
        <v>41129.81537037037</v>
      </c>
      <c r="G7" s="22">
        <v>0.06537037037196569</v>
      </c>
      <c r="H7" s="35">
        <v>5648.000000137836</v>
      </c>
      <c r="I7" s="17">
        <v>4535.344000110682</v>
      </c>
      <c r="J7" s="23">
        <v>4</v>
      </c>
      <c r="L7" s="24"/>
    </row>
    <row r="8" spans="1:10" ht="25.5" customHeight="1">
      <c r="A8" s="17">
        <v>3</v>
      </c>
      <c r="B8" s="18" t="s">
        <v>16</v>
      </c>
      <c r="C8" s="19">
        <v>759</v>
      </c>
      <c r="D8" s="20">
        <v>0.8284</v>
      </c>
      <c r="E8" s="20"/>
      <c r="F8" s="31">
        <v>41129.81449074074</v>
      </c>
      <c r="G8" s="22">
        <v>0.06449074074043892</v>
      </c>
      <c r="H8" s="35">
        <v>5571.999999973923</v>
      </c>
      <c r="I8" s="17">
        <v>4615.8447999783975</v>
      </c>
      <c r="J8" s="23">
        <v>3</v>
      </c>
    </row>
    <row r="9" spans="1:10" ht="25.5" customHeight="1">
      <c r="A9" s="17">
        <v>4</v>
      </c>
      <c r="B9" s="18" t="s">
        <v>13</v>
      </c>
      <c r="C9" s="25">
        <v>683.2</v>
      </c>
      <c r="D9" s="26">
        <v>0.9121</v>
      </c>
      <c r="E9" s="26"/>
      <c r="F9" s="31">
        <v>41129.80886574074</v>
      </c>
      <c r="G9" s="22">
        <v>0.05886574074247619</v>
      </c>
      <c r="H9" s="35">
        <v>5086.000000149943</v>
      </c>
      <c r="I9" s="17">
        <v>4638.940600136763</v>
      </c>
      <c r="J9" s="23">
        <v>2</v>
      </c>
    </row>
    <row r="10" spans="1:11" ht="25.5" customHeight="1">
      <c r="A10" s="17">
        <v>5</v>
      </c>
      <c r="B10" s="18" t="s">
        <v>18</v>
      </c>
      <c r="C10" s="19">
        <v>765</v>
      </c>
      <c r="D10" s="20">
        <v>0.8065733457454258</v>
      </c>
      <c r="E10" s="20"/>
      <c r="F10" s="31">
        <v>41129.817037037035</v>
      </c>
      <c r="G10" s="22">
        <v>0.06703703703533392</v>
      </c>
      <c r="H10" s="35">
        <v>5791.999999852851</v>
      </c>
      <c r="I10" s="17">
        <v>4671.67281843882</v>
      </c>
      <c r="J10" s="23">
        <v>1</v>
      </c>
      <c r="K10" s="1"/>
    </row>
    <row r="11" spans="1:10" ht="25.5" customHeight="1">
      <c r="A11" s="17"/>
      <c r="B11" s="17"/>
      <c r="C11" s="35"/>
      <c r="D11" s="36"/>
      <c r="E11" s="36"/>
      <c r="F11" s="47"/>
      <c r="G11" s="22"/>
      <c r="H11" s="17"/>
      <c r="I11" s="17"/>
      <c r="J11" s="23">
        <f aca="true" t="shared" si="0" ref="J11:J23">IF(I11="","",J10+1)</f>
      </c>
    </row>
    <row r="12" spans="1:10" ht="25.5" customHeight="1">
      <c r="A12" s="17"/>
      <c r="B12" s="17"/>
      <c r="C12" s="35"/>
      <c r="D12" s="36"/>
      <c r="E12" s="36"/>
      <c r="F12" s="47"/>
      <c r="G12" s="22"/>
      <c r="H12" s="17"/>
      <c r="I12" s="17"/>
      <c r="J12" s="23">
        <f t="shared" si="0"/>
      </c>
    </row>
    <row r="13" spans="1:10" ht="25.5" customHeight="1">
      <c r="A13" s="17"/>
      <c r="B13" s="17"/>
      <c r="C13" s="35"/>
      <c r="D13" s="36"/>
      <c r="E13" s="36"/>
      <c r="F13" s="47"/>
      <c r="G13" s="22"/>
      <c r="H13" s="17"/>
      <c r="I13" s="17"/>
      <c r="J13" s="23">
        <f t="shared" si="0"/>
      </c>
    </row>
    <row r="14" spans="1:10" ht="25.5" customHeight="1">
      <c r="A14" s="17"/>
      <c r="B14" s="17"/>
      <c r="C14" s="35"/>
      <c r="D14" s="36"/>
      <c r="E14" s="36"/>
      <c r="F14" s="47"/>
      <c r="G14" s="22"/>
      <c r="H14" s="17"/>
      <c r="I14" s="17"/>
      <c r="J14" s="23">
        <f t="shared" si="0"/>
      </c>
    </row>
    <row r="15" spans="1:10" ht="25.5" customHeight="1">
      <c r="A15" s="17"/>
      <c r="B15" s="17"/>
      <c r="C15" s="35"/>
      <c r="D15" s="36"/>
      <c r="E15" s="36"/>
      <c r="F15" s="47"/>
      <c r="G15" s="22"/>
      <c r="H15" s="17"/>
      <c r="I15" s="17"/>
      <c r="J15" s="23">
        <f t="shared" si="0"/>
      </c>
    </row>
    <row r="16" spans="1:10" ht="25.5" customHeight="1">
      <c r="A16" s="17"/>
      <c r="B16" s="17"/>
      <c r="C16" s="35"/>
      <c r="D16" s="36"/>
      <c r="E16" s="36"/>
      <c r="F16" s="47"/>
      <c r="G16" s="22"/>
      <c r="H16" s="17"/>
      <c r="I16" s="17"/>
      <c r="J16" s="23">
        <f t="shared" si="0"/>
      </c>
    </row>
    <row r="17" spans="1:10" ht="25.5" customHeight="1">
      <c r="A17" s="17"/>
      <c r="B17" s="17"/>
      <c r="C17" s="35"/>
      <c r="D17" s="36"/>
      <c r="E17" s="36"/>
      <c r="F17" s="47"/>
      <c r="G17" s="22"/>
      <c r="H17" s="17"/>
      <c r="I17" s="17"/>
      <c r="J17" s="23">
        <f t="shared" si="0"/>
      </c>
    </row>
    <row r="18" spans="1:10" ht="25.5" customHeight="1">
      <c r="A18" s="17"/>
      <c r="B18" s="17"/>
      <c r="C18" s="35"/>
      <c r="D18" s="36"/>
      <c r="E18" s="36"/>
      <c r="F18" s="47"/>
      <c r="G18" s="22"/>
      <c r="H18" s="17"/>
      <c r="I18" s="17"/>
      <c r="J18" s="23">
        <f t="shared" si="0"/>
      </c>
    </row>
    <row r="19" spans="1:10" ht="25.5" customHeight="1">
      <c r="A19" s="17"/>
      <c r="B19" s="17"/>
      <c r="C19" s="35"/>
      <c r="D19" s="36"/>
      <c r="E19" s="36"/>
      <c r="F19" s="47"/>
      <c r="G19" s="22"/>
      <c r="H19" s="17"/>
      <c r="I19" s="17"/>
      <c r="J19" s="23">
        <f t="shared" si="0"/>
      </c>
    </row>
    <row r="20" spans="1:10" ht="25.5" customHeight="1">
      <c r="A20" s="17"/>
      <c r="B20" s="17"/>
      <c r="C20" s="35"/>
      <c r="D20" s="36"/>
      <c r="E20" s="36"/>
      <c r="F20" s="47"/>
      <c r="G20" s="22"/>
      <c r="H20" s="17"/>
      <c r="I20" s="17"/>
      <c r="J20" s="23">
        <f t="shared" si="0"/>
      </c>
    </row>
    <row r="21" spans="1:10" ht="25.5" customHeight="1">
      <c r="A21" s="17"/>
      <c r="B21" s="17"/>
      <c r="C21" s="35"/>
      <c r="D21" s="36"/>
      <c r="E21" s="36"/>
      <c r="F21" s="47"/>
      <c r="G21" s="22"/>
      <c r="H21" s="17"/>
      <c r="I21" s="17"/>
      <c r="J21" s="23">
        <f t="shared" si="0"/>
      </c>
    </row>
    <row r="22" spans="1:10" ht="25.5" customHeight="1">
      <c r="A22" s="17"/>
      <c r="B22" s="17"/>
      <c r="C22" s="35"/>
      <c r="D22" s="36"/>
      <c r="E22" s="36"/>
      <c r="F22" s="47"/>
      <c r="G22" s="22"/>
      <c r="H22" s="17"/>
      <c r="I22" s="17"/>
      <c r="J22" s="23">
        <f t="shared" si="0"/>
      </c>
    </row>
    <row r="23" spans="1:10" ht="25.5" customHeight="1">
      <c r="A23" s="17"/>
      <c r="B23" s="17"/>
      <c r="C23" s="35"/>
      <c r="D23" s="36"/>
      <c r="E23" s="36"/>
      <c r="F23" s="47"/>
      <c r="G23" s="22"/>
      <c r="H23" s="17"/>
      <c r="I23" s="17"/>
      <c r="J23" s="23">
        <f t="shared" si="0"/>
      </c>
    </row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eht3"/>
  <dimension ref="A1:L21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22.28125" style="38" customWidth="1"/>
    <col min="7" max="7" width="18.421875" style="1" customWidth="1"/>
    <col min="8" max="8" width="12.28125" style="0" customWidth="1"/>
    <col min="9" max="9" width="11.28125" style="0" customWidth="1"/>
    <col min="10" max="10" width="13.2812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41143</v>
      </c>
      <c r="J3" s="7"/>
    </row>
    <row r="4" spans="1:8" ht="12.75">
      <c r="A4" s="8" t="s">
        <v>3</v>
      </c>
      <c r="B4" s="9">
        <v>41143.75</v>
      </c>
      <c r="C4" s="7"/>
      <c r="F4" s="42"/>
      <c r="G4" s="7"/>
      <c r="H4" s="10"/>
    </row>
    <row r="5" spans="1:10" ht="12.75">
      <c r="A5" s="11" t="s">
        <v>25</v>
      </c>
      <c r="B5" s="11" t="s">
        <v>5</v>
      </c>
      <c r="C5" s="12" t="s">
        <v>6</v>
      </c>
      <c r="D5" s="13"/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22</v>
      </c>
    </row>
    <row r="6" spans="1:12" ht="25.5" customHeight="1">
      <c r="A6" s="17">
        <v>1</v>
      </c>
      <c r="B6" s="18" t="s">
        <v>17</v>
      </c>
      <c r="C6" s="19">
        <v>751.6</v>
      </c>
      <c r="D6" s="20">
        <v>0.8284</v>
      </c>
      <c r="E6" s="20"/>
      <c r="F6" s="31">
        <v>41143.80641203704</v>
      </c>
      <c r="G6" s="22">
        <v>0.05641203703999054</v>
      </c>
      <c r="H6" s="23">
        <v>4874.000000255182</v>
      </c>
      <c r="I6" s="23">
        <v>4037.6216002113933</v>
      </c>
      <c r="J6" s="23">
        <v>4</v>
      </c>
      <c r="L6" s="24"/>
    </row>
    <row r="7" spans="1:12" ht="25.5" customHeight="1">
      <c r="A7" s="17">
        <v>2</v>
      </c>
      <c r="B7" s="18" t="s">
        <v>15</v>
      </c>
      <c r="C7" s="19">
        <v>772.7</v>
      </c>
      <c r="D7" s="20">
        <v>0.803</v>
      </c>
      <c r="E7" s="20"/>
      <c r="F7" s="31">
        <v>41143.80918981481</v>
      </c>
      <c r="G7" s="22">
        <v>0.059189814812270924</v>
      </c>
      <c r="H7" s="23">
        <v>5113.999999780208</v>
      </c>
      <c r="I7" s="23">
        <v>4106.5419998235075</v>
      </c>
      <c r="J7" s="23">
        <v>3</v>
      </c>
      <c r="L7" s="24"/>
    </row>
    <row r="8" spans="1:12" ht="25.5" customHeight="1">
      <c r="A8" s="17">
        <v>3</v>
      </c>
      <c r="B8" s="18" t="s">
        <v>13</v>
      </c>
      <c r="C8" s="19">
        <v>683.2</v>
      </c>
      <c r="D8" s="20">
        <v>0.9121</v>
      </c>
      <c r="E8" s="20"/>
      <c r="F8" s="31">
        <v>41143.8028125</v>
      </c>
      <c r="G8" s="22">
        <v>0.05281249999825377</v>
      </c>
      <c r="H8" s="23">
        <v>4562.999999849126</v>
      </c>
      <c r="I8" s="23">
        <v>4161.912299862388</v>
      </c>
      <c r="J8" s="23">
        <v>2</v>
      </c>
      <c r="L8" s="24"/>
    </row>
    <row r="9" spans="1:10" ht="25.5" customHeight="1">
      <c r="A9" s="17">
        <v>4</v>
      </c>
      <c r="B9" s="57" t="s">
        <v>18</v>
      </c>
      <c r="C9" s="61">
        <v>765</v>
      </c>
      <c r="D9" s="59">
        <v>0.8066</v>
      </c>
      <c r="E9" s="59"/>
      <c r="F9" s="31">
        <v>41143.81497685185</v>
      </c>
      <c r="G9" s="22">
        <v>0.064976851848769</v>
      </c>
      <c r="H9" s="23">
        <v>5613.999999733642</v>
      </c>
      <c r="I9" s="23">
        <v>4528.252399785155</v>
      </c>
      <c r="J9" s="23">
        <v>1</v>
      </c>
    </row>
    <row r="10" spans="1:10" ht="25.5" customHeight="1">
      <c r="A10" s="17"/>
      <c r="B10" s="17"/>
      <c r="C10" s="35"/>
      <c r="D10" s="36"/>
      <c r="E10" s="36"/>
      <c r="F10" s="47"/>
      <c r="G10" s="22"/>
      <c r="H10" s="17"/>
      <c r="I10" s="17"/>
      <c r="J10" s="23">
        <f>IF(I10="","",#REF!+1)</f>
      </c>
    </row>
    <row r="11" spans="1:10" ht="25.5" customHeight="1">
      <c r="A11" s="17"/>
      <c r="B11" s="17"/>
      <c r="C11" s="35"/>
      <c r="D11" s="36"/>
      <c r="E11" s="36"/>
      <c r="F11" s="47"/>
      <c r="G11" s="22"/>
      <c r="H11" s="17"/>
      <c r="I11" s="17"/>
      <c r="J11" s="23">
        <f aca="true" t="shared" si="0" ref="J11:J21">IF(I11="","",J10+1)</f>
      </c>
    </row>
    <row r="12" spans="1:10" ht="25.5" customHeight="1">
      <c r="A12" s="17"/>
      <c r="B12" s="17"/>
      <c r="C12" s="35"/>
      <c r="D12" s="36"/>
      <c r="E12" s="36"/>
      <c r="F12" s="47"/>
      <c r="G12" s="22"/>
      <c r="H12" s="17"/>
      <c r="I12" s="17"/>
      <c r="J12" s="23">
        <f t="shared" si="0"/>
      </c>
    </row>
    <row r="13" spans="1:10" ht="25.5" customHeight="1">
      <c r="A13" s="17"/>
      <c r="B13" s="17"/>
      <c r="C13" s="35"/>
      <c r="D13" s="36"/>
      <c r="E13" s="36"/>
      <c r="F13" s="47"/>
      <c r="G13" s="22"/>
      <c r="H13" s="17"/>
      <c r="I13" s="17"/>
      <c r="J13" s="23">
        <f t="shared" si="0"/>
      </c>
    </row>
    <row r="14" spans="1:10" ht="25.5" customHeight="1">
      <c r="A14" s="17"/>
      <c r="B14" s="17"/>
      <c r="C14" s="35"/>
      <c r="D14" s="36"/>
      <c r="E14" s="36"/>
      <c r="F14" s="47"/>
      <c r="G14" s="22"/>
      <c r="H14" s="17"/>
      <c r="I14" s="17"/>
      <c r="J14" s="23">
        <f t="shared" si="0"/>
      </c>
    </row>
    <row r="15" spans="1:10" ht="25.5" customHeight="1">
      <c r="A15" s="17"/>
      <c r="B15" s="17"/>
      <c r="C15" s="35"/>
      <c r="D15" s="36"/>
      <c r="E15" s="36"/>
      <c r="F15" s="47"/>
      <c r="G15" s="22"/>
      <c r="H15" s="17"/>
      <c r="I15" s="17"/>
      <c r="J15" s="23">
        <f t="shared" si="0"/>
      </c>
    </row>
    <row r="16" spans="1:10" ht="25.5" customHeight="1">
      <c r="A16" s="17"/>
      <c r="B16" s="17"/>
      <c r="C16" s="35"/>
      <c r="D16" s="36"/>
      <c r="E16" s="36"/>
      <c r="F16" s="47"/>
      <c r="G16" s="22"/>
      <c r="H16" s="17"/>
      <c r="I16" s="17"/>
      <c r="J16" s="23">
        <f t="shared" si="0"/>
      </c>
    </row>
    <row r="17" spans="1:10" ht="25.5" customHeight="1">
      <c r="A17" s="17"/>
      <c r="B17" s="62"/>
      <c r="C17" s="35"/>
      <c r="D17" s="36"/>
      <c r="E17" s="36"/>
      <c r="F17" s="47"/>
      <c r="G17" s="22"/>
      <c r="H17" s="17"/>
      <c r="I17" s="17"/>
      <c r="J17" s="23">
        <f t="shared" si="0"/>
      </c>
    </row>
    <row r="18" spans="1:10" ht="25.5" customHeight="1">
      <c r="A18" s="17"/>
      <c r="B18" s="62"/>
      <c r="C18" s="35"/>
      <c r="D18" s="36"/>
      <c r="E18" s="36"/>
      <c r="F18" s="47"/>
      <c r="G18" s="22"/>
      <c r="H18" s="17"/>
      <c r="I18" s="17"/>
      <c r="J18" s="23">
        <f t="shared" si="0"/>
      </c>
    </row>
    <row r="19" spans="1:10" ht="25.5" customHeight="1">
      <c r="A19" s="17"/>
      <c r="B19" s="17"/>
      <c r="C19" s="35"/>
      <c r="D19" s="36"/>
      <c r="E19" s="36"/>
      <c r="F19" s="47"/>
      <c r="G19" s="22"/>
      <c r="H19" s="17"/>
      <c r="I19" s="17"/>
      <c r="J19" s="23">
        <f t="shared" si="0"/>
      </c>
    </row>
    <row r="20" spans="1:10" ht="25.5" customHeight="1">
      <c r="A20" s="17"/>
      <c r="B20" s="17"/>
      <c r="C20" s="35"/>
      <c r="D20" s="36"/>
      <c r="E20" s="36"/>
      <c r="F20" s="47"/>
      <c r="G20" s="22"/>
      <c r="H20" s="17"/>
      <c r="I20" s="17"/>
      <c r="J20" s="23">
        <f t="shared" si="0"/>
      </c>
    </row>
    <row r="21" spans="1:10" ht="25.5" customHeight="1">
      <c r="A21" s="17"/>
      <c r="B21" s="17"/>
      <c r="C21" s="35"/>
      <c r="D21" s="36"/>
      <c r="E21" s="36"/>
      <c r="F21" s="47"/>
      <c r="G21" s="22"/>
      <c r="H21" s="17"/>
      <c r="I21" s="17"/>
      <c r="J21" s="23">
        <f t="shared" si="0"/>
      </c>
    </row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eht4"/>
  <dimension ref="A1:L22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22.28125" style="38" customWidth="1"/>
    <col min="7" max="7" width="18.421875" style="1" customWidth="1"/>
    <col min="8" max="8" width="12.28125" style="0" customWidth="1"/>
    <col min="9" max="9" width="11.28125" style="0" customWidth="1"/>
    <col min="10" max="10" width="13.2812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41150</v>
      </c>
      <c r="J3" s="7"/>
    </row>
    <row r="4" spans="1:8" ht="12.75">
      <c r="A4" s="8" t="s">
        <v>3</v>
      </c>
      <c r="B4" s="9">
        <v>41150.75</v>
      </c>
      <c r="C4" s="7"/>
      <c r="F4" s="42"/>
      <c r="G4" s="7"/>
      <c r="H4" s="10"/>
    </row>
    <row r="5" spans="1:10" ht="12.75">
      <c r="A5" s="11" t="s">
        <v>25</v>
      </c>
      <c r="B5" s="11" t="s">
        <v>5</v>
      </c>
      <c r="C5" s="12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22</v>
      </c>
    </row>
    <row r="6" spans="1:12" ht="25.5" customHeight="1">
      <c r="A6" s="17">
        <v>1</v>
      </c>
      <c r="B6" s="18" t="s">
        <v>13</v>
      </c>
      <c r="C6" s="19">
        <v>683.2</v>
      </c>
      <c r="D6" s="20">
        <v>0.9121</v>
      </c>
      <c r="E6" s="20"/>
      <c r="F6" s="31">
        <v>41150.80568287037</v>
      </c>
      <c r="G6" s="22">
        <v>0.05568287037021946</v>
      </c>
      <c r="H6" s="23">
        <v>4810.9999999869615</v>
      </c>
      <c r="I6" s="23">
        <v>4388.113099988108</v>
      </c>
      <c r="J6" s="23">
        <v>5</v>
      </c>
      <c r="L6" s="24"/>
    </row>
    <row r="7" spans="1:12" ht="25.5" customHeight="1">
      <c r="A7" s="17">
        <v>2</v>
      </c>
      <c r="B7" s="18" t="s">
        <v>17</v>
      </c>
      <c r="C7" s="19">
        <v>751.6</v>
      </c>
      <c r="D7" s="20">
        <v>0.8284</v>
      </c>
      <c r="E7" s="20"/>
      <c r="F7" s="31">
        <v>41150.81175925926</v>
      </c>
      <c r="G7" s="22">
        <v>0.06175925926072523</v>
      </c>
      <c r="H7" s="23">
        <v>5336.00000012666</v>
      </c>
      <c r="I7" s="23">
        <v>4420.342400104925</v>
      </c>
      <c r="J7" s="23">
        <v>4</v>
      </c>
      <c r="L7" s="24"/>
    </row>
    <row r="8" spans="1:12" ht="25.5" customHeight="1">
      <c r="A8" s="17">
        <v>3</v>
      </c>
      <c r="B8" s="18" t="s">
        <v>15</v>
      </c>
      <c r="C8" s="19">
        <v>772.7</v>
      </c>
      <c r="D8" s="20">
        <v>0.803</v>
      </c>
      <c r="E8" s="20"/>
      <c r="F8" s="31">
        <v>41150.819918981484</v>
      </c>
      <c r="G8" s="22">
        <v>0.06991898148407927</v>
      </c>
      <c r="H8" s="23">
        <v>6041.000000224449</v>
      </c>
      <c r="I8" s="23">
        <v>4850.9230001802325</v>
      </c>
      <c r="J8" s="23">
        <v>3</v>
      </c>
      <c r="L8" s="24"/>
    </row>
    <row r="9" spans="1:12" ht="25.5" customHeight="1">
      <c r="A9" s="17">
        <v>4</v>
      </c>
      <c r="B9" s="18" t="s">
        <v>16</v>
      </c>
      <c r="C9" s="25">
        <v>759</v>
      </c>
      <c r="D9" s="26">
        <v>0.8284</v>
      </c>
      <c r="E9" s="26"/>
      <c r="F9" s="31">
        <v>41150.819340277776</v>
      </c>
      <c r="G9" s="22">
        <v>0.06934027777606389</v>
      </c>
      <c r="H9" s="23">
        <v>5990.99999985192</v>
      </c>
      <c r="I9" s="23">
        <v>4962.94439987733</v>
      </c>
      <c r="J9" s="23">
        <v>2</v>
      </c>
      <c r="L9" s="24"/>
    </row>
    <row r="10" spans="1:10" s="34" customFormat="1" ht="25.5" customHeight="1">
      <c r="A10" s="27">
        <v>5</v>
      </c>
      <c r="B10" s="28" t="s">
        <v>18</v>
      </c>
      <c r="C10" s="29">
        <v>765</v>
      </c>
      <c r="D10" s="30">
        <v>0.8066</v>
      </c>
      <c r="E10" s="30"/>
      <c r="F10" s="31">
        <v>41150.82136574074</v>
      </c>
      <c r="G10" s="32">
        <v>0.07136574073956581</v>
      </c>
      <c r="H10" s="33">
        <v>6165.999999898486</v>
      </c>
      <c r="I10" s="33">
        <v>4973.495599918118</v>
      </c>
      <c r="J10" s="33">
        <v>1</v>
      </c>
    </row>
    <row r="11" spans="1:10" ht="25.5" customHeight="1">
      <c r="A11" s="17"/>
      <c r="B11" s="17"/>
      <c r="C11" s="35"/>
      <c r="D11" s="36"/>
      <c r="E11" s="36"/>
      <c r="F11" s="47"/>
      <c r="G11" s="22"/>
      <c r="H11" s="17"/>
      <c r="I11" s="17"/>
      <c r="J11" s="23">
        <f>IF(I11="","",#REF!+1)</f>
      </c>
    </row>
    <row r="12" spans="1:10" ht="25.5" customHeight="1">
      <c r="A12" s="17"/>
      <c r="B12" s="17"/>
      <c r="C12" s="35"/>
      <c r="D12" s="36"/>
      <c r="E12" s="36"/>
      <c r="F12" s="47"/>
      <c r="G12" s="22"/>
      <c r="H12" s="17"/>
      <c r="I12" s="17"/>
      <c r="J12" s="23">
        <f aca="true" t="shared" si="0" ref="J12:J22">IF(I12="","",J11+1)</f>
      </c>
    </row>
    <row r="13" spans="1:10" ht="25.5" customHeight="1">
      <c r="A13" s="17"/>
      <c r="B13" s="17"/>
      <c r="C13" s="35"/>
      <c r="D13" s="36"/>
      <c r="E13" s="36"/>
      <c r="F13" s="47"/>
      <c r="G13" s="22"/>
      <c r="H13" s="17"/>
      <c r="I13" s="17"/>
      <c r="J13" s="23">
        <f t="shared" si="0"/>
      </c>
    </row>
    <row r="14" spans="1:10" ht="25.5" customHeight="1">
      <c r="A14" s="17"/>
      <c r="B14" s="17"/>
      <c r="C14" s="35"/>
      <c r="D14" s="36"/>
      <c r="E14" s="36"/>
      <c r="F14" s="47"/>
      <c r="G14" s="22"/>
      <c r="H14" s="17"/>
      <c r="I14" s="17"/>
      <c r="J14" s="23">
        <f t="shared" si="0"/>
      </c>
    </row>
    <row r="15" spans="1:10" ht="25.5" customHeight="1">
      <c r="A15" s="17"/>
      <c r="B15" s="17"/>
      <c r="C15" s="35"/>
      <c r="D15" s="36"/>
      <c r="E15" s="36"/>
      <c r="F15" s="47"/>
      <c r="G15" s="22"/>
      <c r="H15" s="17"/>
      <c r="I15" s="17"/>
      <c r="J15" s="23">
        <f t="shared" si="0"/>
      </c>
    </row>
    <row r="16" spans="1:10" ht="25.5" customHeight="1">
      <c r="A16" s="17"/>
      <c r="B16" s="17"/>
      <c r="C16" s="35"/>
      <c r="D16" s="36"/>
      <c r="E16" s="36"/>
      <c r="F16" s="47"/>
      <c r="G16" s="22"/>
      <c r="H16" s="17"/>
      <c r="I16" s="17"/>
      <c r="J16" s="23">
        <f t="shared" si="0"/>
      </c>
    </row>
    <row r="17" spans="1:10" ht="25.5" customHeight="1">
      <c r="A17" s="17"/>
      <c r="B17" s="17"/>
      <c r="C17" s="35"/>
      <c r="D17" s="36"/>
      <c r="E17" s="36"/>
      <c r="F17" s="47"/>
      <c r="G17" s="22"/>
      <c r="H17" s="17"/>
      <c r="I17" s="17"/>
      <c r="J17" s="23">
        <f t="shared" si="0"/>
      </c>
    </row>
    <row r="18" spans="1:10" ht="25.5" customHeight="1">
      <c r="A18" s="17"/>
      <c r="B18" s="17"/>
      <c r="C18" s="35"/>
      <c r="D18" s="36"/>
      <c r="E18" s="36"/>
      <c r="F18" s="47"/>
      <c r="G18" s="22"/>
      <c r="H18" s="17"/>
      <c r="I18" s="17"/>
      <c r="J18" s="23">
        <f t="shared" si="0"/>
      </c>
    </row>
    <row r="19" spans="1:10" ht="25.5" customHeight="1">
      <c r="A19" s="17"/>
      <c r="B19" s="17"/>
      <c r="C19" s="35"/>
      <c r="D19" s="36"/>
      <c r="E19" s="36"/>
      <c r="F19" s="47"/>
      <c r="G19" s="22"/>
      <c r="H19" s="17"/>
      <c r="I19" s="17"/>
      <c r="J19" s="23">
        <f t="shared" si="0"/>
      </c>
    </row>
    <row r="20" spans="1:10" ht="25.5" customHeight="1">
      <c r="A20" s="17"/>
      <c r="B20" s="17"/>
      <c r="C20" s="35"/>
      <c r="D20" s="36"/>
      <c r="E20" s="36"/>
      <c r="F20" s="47"/>
      <c r="G20" s="22"/>
      <c r="H20" s="17"/>
      <c r="I20" s="17"/>
      <c r="J20" s="23">
        <f t="shared" si="0"/>
      </c>
    </row>
    <row r="21" spans="1:10" ht="25.5" customHeight="1">
      <c r="A21" s="17"/>
      <c r="B21" s="17"/>
      <c r="C21" s="35"/>
      <c r="D21" s="36"/>
      <c r="E21" s="36"/>
      <c r="F21" s="47"/>
      <c r="G21" s="22"/>
      <c r="H21" s="17"/>
      <c r="I21" s="17"/>
      <c r="J21" s="23">
        <f t="shared" si="0"/>
      </c>
    </row>
    <row r="22" spans="1:10" ht="25.5" customHeight="1">
      <c r="A22" s="17"/>
      <c r="B22" s="17"/>
      <c r="C22" s="35"/>
      <c r="D22" s="36"/>
      <c r="E22" s="36"/>
      <c r="F22" s="47"/>
      <c r="G22" s="22"/>
      <c r="H22" s="17"/>
      <c r="I22" s="17"/>
      <c r="J22" s="23">
        <f t="shared" si="0"/>
      </c>
    </row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eht5"/>
  <dimension ref="A1:L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22.28125" style="38" customWidth="1"/>
    <col min="7" max="7" width="18.421875" style="1" customWidth="1"/>
    <col min="8" max="8" width="12.28125" style="0" customWidth="1"/>
    <col min="9" max="9" width="11.28125" style="0" customWidth="1"/>
    <col min="10" max="10" width="7.42187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41164</v>
      </c>
      <c r="J3" s="7"/>
    </row>
    <row r="4" spans="1:8" ht="12.75">
      <c r="A4" s="8" t="s">
        <v>3</v>
      </c>
      <c r="B4" s="9">
        <v>41164.75</v>
      </c>
      <c r="C4" s="7"/>
      <c r="F4" s="42"/>
      <c r="G4" s="7"/>
      <c r="H4" s="10"/>
    </row>
    <row r="5" spans="1:10" ht="12.75">
      <c r="A5" s="11" t="s">
        <v>4</v>
      </c>
      <c r="B5" s="11" t="s">
        <v>5</v>
      </c>
      <c r="C5" s="12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12</v>
      </c>
    </row>
    <row r="6" spans="1:12" ht="25.5" customHeight="1">
      <c r="A6" s="27">
        <v>1</v>
      </c>
      <c r="B6" s="28" t="s">
        <v>13</v>
      </c>
      <c r="C6" s="19">
        <v>683.2</v>
      </c>
      <c r="D6" s="20">
        <v>0.9121</v>
      </c>
      <c r="E6" s="20"/>
      <c r="F6" s="31">
        <v>41164.79833333333</v>
      </c>
      <c r="G6" s="22">
        <v>0.04833333333226619</v>
      </c>
      <c r="H6" s="35">
        <v>4175.999999907799</v>
      </c>
      <c r="I6" s="17">
        <v>3808.9295999159035</v>
      </c>
      <c r="J6" s="23">
        <v>4</v>
      </c>
      <c r="L6" s="24"/>
    </row>
    <row r="7" spans="1:12" ht="25.5" customHeight="1">
      <c r="A7" s="27">
        <v>2</v>
      </c>
      <c r="B7" s="28" t="s">
        <v>17</v>
      </c>
      <c r="C7" s="19">
        <v>751.6</v>
      </c>
      <c r="D7" s="20">
        <v>0.8284</v>
      </c>
      <c r="E7" s="20"/>
      <c r="F7" s="31">
        <v>41164.80342592593</v>
      </c>
      <c r="G7" s="22">
        <v>0.05342592592933215</v>
      </c>
      <c r="H7" s="35">
        <v>4616.000000294298</v>
      </c>
      <c r="I7" s="17">
        <v>3823.8944002437966</v>
      </c>
      <c r="J7" s="23">
        <v>3</v>
      </c>
      <c r="L7" s="24"/>
    </row>
    <row r="8" spans="1:12" ht="25.5" customHeight="1">
      <c r="A8" s="27">
        <v>3</v>
      </c>
      <c r="B8" s="28" t="s">
        <v>18</v>
      </c>
      <c r="C8" s="29">
        <v>765</v>
      </c>
      <c r="D8" s="30">
        <v>0.8066</v>
      </c>
      <c r="E8" s="59"/>
      <c r="F8" s="31">
        <v>41164.80806712963</v>
      </c>
      <c r="G8" s="22">
        <v>0.05806712962657912</v>
      </c>
      <c r="H8" s="35">
        <v>5016.999999736436</v>
      </c>
      <c r="I8" s="17">
        <v>4046.7121997874087</v>
      </c>
      <c r="J8" s="23">
        <v>2</v>
      </c>
      <c r="L8" s="24"/>
    </row>
    <row r="9" spans="1:10" ht="25.5" customHeight="1">
      <c r="A9" s="27">
        <v>4</v>
      </c>
      <c r="B9" s="28" t="s">
        <v>15</v>
      </c>
      <c r="C9" s="19">
        <v>772.7</v>
      </c>
      <c r="D9" s="20">
        <v>0.803</v>
      </c>
      <c r="E9" s="20"/>
      <c r="F9" s="31">
        <v>41164.80997685185</v>
      </c>
      <c r="G9" s="22">
        <v>0.059976851851388346</v>
      </c>
      <c r="H9" s="35">
        <v>5181.999999959953</v>
      </c>
      <c r="I9" s="17">
        <v>4161.145999967843</v>
      </c>
      <c r="J9" s="23">
        <v>1</v>
      </c>
    </row>
    <row r="16" ht="13.5" customHeight="1"/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eht6"/>
  <dimension ref="A1:L20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1.00390625" style="0" customWidth="1"/>
    <col min="2" max="2" width="36.00390625" style="0" customWidth="1"/>
    <col min="3" max="3" width="9.140625" style="1" customWidth="1"/>
    <col min="4" max="4" width="12.28125" style="2" customWidth="1"/>
    <col min="5" max="5" width="0" style="2" hidden="1" customWidth="1"/>
    <col min="6" max="6" width="22.28125" style="38" customWidth="1"/>
    <col min="7" max="7" width="18.421875" style="1" customWidth="1"/>
    <col min="8" max="8" width="12.28125" style="0" customWidth="1"/>
    <col min="9" max="9" width="11.28125" style="0" customWidth="1"/>
    <col min="10" max="10" width="13.28125" style="0" customWidth="1"/>
  </cols>
  <sheetData>
    <row r="1" spans="1:10" ht="12.75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2.75" hidden="1">
      <c r="A2" s="3" t="s">
        <v>1</v>
      </c>
      <c r="B2" s="3"/>
      <c r="C2" s="3"/>
      <c r="D2" s="3"/>
      <c r="E2" s="3"/>
      <c r="F2" s="41"/>
      <c r="G2" s="4"/>
      <c r="H2" s="4"/>
      <c r="I2" s="4"/>
      <c r="J2" s="4"/>
    </row>
    <row r="3" spans="1:10" ht="12.75">
      <c r="A3" s="5" t="s">
        <v>2</v>
      </c>
      <c r="B3" s="6">
        <v>41171</v>
      </c>
      <c r="J3" s="7"/>
    </row>
    <row r="4" spans="1:8" ht="12.75">
      <c r="A4" s="8" t="s">
        <v>3</v>
      </c>
      <c r="B4" s="9">
        <v>41171.75</v>
      </c>
      <c r="C4" s="7"/>
      <c r="F4" s="42"/>
      <c r="G4" s="7"/>
      <c r="H4" s="10"/>
    </row>
    <row r="5" spans="1:10" ht="12.75">
      <c r="A5" s="11" t="s">
        <v>4</v>
      </c>
      <c r="B5" s="11" t="s">
        <v>5</v>
      </c>
      <c r="C5" s="12" t="s">
        <v>6</v>
      </c>
      <c r="D5" s="13" t="s">
        <v>7</v>
      </c>
      <c r="E5" s="13"/>
      <c r="F5" s="43" t="s">
        <v>8</v>
      </c>
      <c r="G5" s="14" t="s">
        <v>9</v>
      </c>
      <c r="H5" s="15" t="s">
        <v>10</v>
      </c>
      <c r="I5" s="15" t="s">
        <v>11</v>
      </c>
      <c r="J5" s="16" t="s">
        <v>12</v>
      </c>
    </row>
    <row r="6" spans="1:12" ht="25.5" customHeight="1">
      <c r="A6" s="17">
        <v>1</v>
      </c>
      <c r="B6" s="18" t="s">
        <v>17</v>
      </c>
      <c r="C6" s="19">
        <v>751.6</v>
      </c>
      <c r="D6" s="20">
        <v>0.8284</v>
      </c>
      <c r="E6" s="20"/>
      <c r="F6" s="31">
        <v>41171.77846064815</v>
      </c>
      <c r="G6" s="22">
        <v>0.02846064815093996</v>
      </c>
      <c r="H6" s="35">
        <v>2459.0000002412125</v>
      </c>
      <c r="I6" s="17">
        <v>2037.0356001998205</v>
      </c>
      <c r="J6" s="23">
        <v>4</v>
      </c>
      <c r="L6" s="24"/>
    </row>
    <row r="7" spans="1:12" ht="25.5" customHeight="1">
      <c r="A7" s="17">
        <v>2</v>
      </c>
      <c r="B7" s="18" t="s">
        <v>13</v>
      </c>
      <c r="C7" s="19">
        <v>683.2</v>
      </c>
      <c r="D7" s="20">
        <v>0.9121</v>
      </c>
      <c r="E7" s="20"/>
      <c r="F7" s="31">
        <v>41171.77618055556</v>
      </c>
      <c r="G7" s="22">
        <v>0.026180555556493346</v>
      </c>
      <c r="H7" s="35">
        <v>2262.000000081025</v>
      </c>
      <c r="I7" s="17">
        <v>2063.170200073903</v>
      </c>
      <c r="J7" s="23">
        <v>3</v>
      </c>
      <c r="L7" s="24"/>
    </row>
    <row r="8" spans="1:12" ht="25.5" customHeight="1">
      <c r="A8" s="17">
        <v>3</v>
      </c>
      <c r="B8" s="18" t="s">
        <v>15</v>
      </c>
      <c r="C8" s="19">
        <v>772.7</v>
      </c>
      <c r="D8" s="20">
        <v>0.803</v>
      </c>
      <c r="E8" s="20"/>
      <c r="F8" s="31">
        <v>41171.78011574074</v>
      </c>
      <c r="G8" s="22">
        <v>0.03011574073752854</v>
      </c>
      <c r="H8" s="35">
        <v>2601.999999722466</v>
      </c>
      <c r="I8" s="17">
        <v>2089.40599977714</v>
      </c>
      <c r="J8" s="23">
        <v>2</v>
      </c>
      <c r="L8" s="24"/>
    </row>
    <row r="9" spans="1:10" ht="25.5" customHeight="1">
      <c r="A9" s="17">
        <v>4</v>
      </c>
      <c r="B9" s="57" t="s">
        <v>24</v>
      </c>
      <c r="C9" s="61">
        <v>765</v>
      </c>
      <c r="D9" s="59">
        <v>0.8066</v>
      </c>
      <c r="E9" s="59"/>
      <c r="F9" s="31">
        <v>41171.783171296294</v>
      </c>
      <c r="G9" s="22">
        <v>0.033171296294312924</v>
      </c>
      <c r="H9" s="35">
        <v>2865.9999998286366</v>
      </c>
      <c r="I9" s="17">
        <v>2311.715599861778</v>
      </c>
      <c r="J9" s="23">
        <v>1</v>
      </c>
    </row>
    <row r="10" spans="1:10" ht="25.5" customHeight="1">
      <c r="A10" s="17"/>
      <c r="B10" s="17"/>
      <c r="C10" s="35"/>
      <c r="D10" s="36"/>
      <c r="E10" s="36"/>
      <c r="F10" s="47"/>
      <c r="G10" s="22"/>
      <c r="H10" s="17"/>
      <c r="I10" s="17"/>
      <c r="J10" s="23">
        <f>IF(I10="","",#REF!+1)</f>
      </c>
    </row>
    <row r="11" spans="1:10" ht="25.5" customHeight="1">
      <c r="A11" s="17"/>
      <c r="B11" s="17"/>
      <c r="C11" s="35"/>
      <c r="D11" s="36"/>
      <c r="E11" s="36"/>
      <c r="F11" s="47"/>
      <c r="G11" s="22"/>
      <c r="H11" s="17"/>
      <c r="I11" s="17"/>
      <c r="J11" s="23">
        <f aca="true" t="shared" si="0" ref="J11:J20">IF(I11="","",J10+1)</f>
      </c>
    </row>
    <row r="12" spans="1:10" ht="25.5" customHeight="1">
      <c r="A12" s="17"/>
      <c r="B12" s="17"/>
      <c r="C12" s="35"/>
      <c r="D12" s="36"/>
      <c r="E12" s="36"/>
      <c r="F12" s="47"/>
      <c r="G12" s="22"/>
      <c r="H12" s="17"/>
      <c r="I12" s="17"/>
      <c r="J12" s="23">
        <f t="shared" si="0"/>
      </c>
    </row>
    <row r="13" spans="1:10" ht="25.5" customHeight="1">
      <c r="A13" s="17"/>
      <c r="B13" s="17"/>
      <c r="C13" s="35"/>
      <c r="D13" s="36"/>
      <c r="E13" s="36"/>
      <c r="F13" s="47"/>
      <c r="G13" s="22"/>
      <c r="H13" s="17"/>
      <c r="I13" s="17"/>
      <c r="J13" s="23">
        <f t="shared" si="0"/>
      </c>
    </row>
    <row r="14" spans="1:10" ht="25.5" customHeight="1">
      <c r="A14" s="17"/>
      <c r="B14" s="17"/>
      <c r="C14" s="35"/>
      <c r="D14" s="36"/>
      <c r="E14" s="36"/>
      <c r="F14" s="47"/>
      <c r="G14" s="22"/>
      <c r="H14" s="17"/>
      <c r="I14" s="17"/>
      <c r="J14" s="23">
        <f t="shared" si="0"/>
      </c>
    </row>
    <row r="15" spans="1:10" ht="25.5" customHeight="1">
      <c r="A15" s="17"/>
      <c r="B15" s="17"/>
      <c r="C15" s="35"/>
      <c r="D15" s="36"/>
      <c r="E15" s="36"/>
      <c r="F15" s="47"/>
      <c r="G15" s="22"/>
      <c r="H15" s="17"/>
      <c r="I15" s="17"/>
      <c r="J15" s="23">
        <f t="shared" si="0"/>
      </c>
    </row>
    <row r="16" spans="1:10" ht="25.5" customHeight="1">
      <c r="A16" s="17"/>
      <c r="B16" s="17"/>
      <c r="C16" s="35"/>
      <c r="D16" s="36"/>
      <c r="E16" s="36"/>
      <c r="F16" s="47"/>
      <c r="G16" s="22"/>
      <c r="H16" s="17"/>
      <c r="I16" s="17"/>
      <c r="J16" s="23">
        <f t="shared" si="0"/>
      </c>
    </row>
    <row r="17" spans="1:10" ht="25.5" customHeight="1">
      <c r="A17" s="17"/>
      <c r="B17" s="17"/>
      <c r="C17" s="35"/>
      <c r="D17" s="36"/>
      <c r="E17" s="36"/>
      <c r="F17" s="47"/>
      <c r="G17" s="22"/>
      <c r="H17" s="17"/>
      <c r="I17" s="17"/>
      <c r="J17" s="23">
        <f t="shared" si="0"/>
      </c>
    </row>
    <row r="18" spans="1:10" ht="25.5" customHeight="1">
      <c r="A18" s="17"/>
      <c r="B18" s="17"/>
      <c r="C18" s="35"/>
      <c r="D18" s="36"/>
      <c r="E18" s="36"/>
      <c r="F18" s="47"/>
      <c r="G18" s="22"/>
      <c r="H18" s="17"/>
      <c r="I18" s="17"/>
      <c r="J18" s="23">
        <f t="shared" si="0"/>
      </c>
    </row>
    <row r="19" spans="1:10" ht="25.5" customHeight="1">
      <c r="A19" s="17"/>
      <c r="B19" s="17"/>
      <c r="C19" s="35"/>
      <c r="D19" s="36"/>
      <c r="E19" s="36"/>
      <c r="F19" s="47"/>
      <c r="G19" s="22"/>
      <c r="H19" s="17"/>
      <c r="I19" s="17"/>
      <c r="J19" s="23">
        <f t="shared" si="0"/>
      </c>
    </row>
    <row r="20" spans="1:10" ht="25.5" customHeight="1">
      <c r="A20" s="17"/>
      <c r="B20" s="17"/>
      <c r="C20" s="35"/>
      <c r="D20" s="36"/>
      <c r="E20" s="36"/>
      <c r="F20" s="47"/>
      <c r="G20" s="22"/>
      <c r="H20" s="17"/>
      <c r="I20" s="17"/>
      <c r="J20" s="23">
        <f t="shared" si="0"/>
      </c>
    </row>
  </sheetData>
  <sheetProtection selectLockedCells="1" selectUnlockedCells="1"/>
  <mergeCells count="1">
    <mergeCell ref="A2:E2"/>
  </mergeCells>
  <printOptions/>
  <pageMargins left="0.7" right="0.3798611111111111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Kuressaare Autoteenindus</dc:creator>
  <cp:keywords/>
  <dc:description/>
  <cp:lastModifiedBy/>
  <cp:lastPrinted>2012-09-12T10:31:48Z</cp:lastPrinted>
  <dcterms:created xsi:type="dcterms:W3CDTF">2012-06-20T18:47:44Z</dcterms:created>
  <dcterms:modified xsi:type="dcterms:W3CDTF">2012-09-27T18:47:12Z</dcterms:modified>
  <cp:category/>
  <cp:version/>
  <cp:contentType/>
  <cp:contentStatus/>
  <cp:revision>1</cp:revision>
</cp:coreProperties>
</file>