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Sellest_töövihikust"/>
  <bookViews>
    <workbookView xWindow="0" yWindow="0" windowWidth="16384" windowHeight="8192" activeTab="13"/>
  </bookViews>
  <sheets>
    <sheet name="150513" sheetId="1" r:id="rId1"/>
    <sheet name="220513" sheetId="2" r:id="rId2"/>
    <sheet name="290513" sheetId="3" r:id="rId3"/>
    <sheet name="050613" sheetId="4" r:id="rId4"/>
    <sheet name="120613" sheetId="5" r:id="rId5"/>
    <sheet name="260613" sheetId="6" r:id="rId6"/>
    <sheet name="030713" sheetId="7" r:id="rId7"/>
    <sheet name="310713" sheetId="8" r:id="rId8"/>
    <sheet name="140813" sheetId="9" r:id="rId9"/>
    <sheet name="210813" sheetId="10" r:id="rId10"/>
    <sheet name="280813" sheetId="11" r:id="rId11"/>
    <sheet name="040913" sheetId="12" r:id="rId12"/>
    <sheet name="110913" sheetId="13" r:id="rId13"/>
    <sheet name="Kolmap Kokku" sheetId="14" r:id="rId14"/>
  </sheets>
  <definedNames>
    <definedName name="Prindiala">'030713'!$A$1:$D$12</definedName>
    <definedName name="Prindiala_1">'050613'!$A$1:$E$14</definedName>
    <definedName name="Prindiala_2">'120613'!$A$1:$E$15</definedName>
    <definedName name="Prindiala_3">'140813'!$A$1:$D$10</definedName>
    <definedName name="Prindiala_4">'150513'!$A$1:$E$16</definedName>
    <definedName name="Prindiala_5">'210813'!$A$1:$D$10</definedName>
    <definedName name="Prindiala_6">'220513'!$A$1:$E$16</definedName>
    <definedName name="Prindiala_7">'260613'!$A$1:$D$10</definedName>
    <definedName name="Prindiala_8">'290513'!$A$1:$E$10</definedName>
    <definedName name="Prindiala_9">'310713'!$A$1:$D$10</definedName>
  </definedNames>
  <calcPr fullCalcOnLoad="1"/>
</workbook>
</file>

<file path=xl/sharedStrings.xml><?xml version="1.0" encoding="utf-8"?>
<sst xmlns="http://schemas.openxmlformats.org/spreadsheetml/2006/main" count="317" uniqueCount="79">
  <si>
    <t>SMS-ENSERT KOLMAPÄEVANE SEERIAVÕISTLUS 2013</t>
  </si>
  <si>
    <t>KOLMAPÄEVAK REGISTREERIMINE</t>
  </si>
  <si>
    <t>KUUPÄEV</t>
  </si>
  <si>
    <t>ESIMESE JAHI START:</t>
  </si>
  <si>
    <t>JAHT</t>
  </si>
  <si>
    <t>LYS</t>
  </si>
  <si>
    <t>Finiš</t>
  </si>
  <si>
    <t>Sõidu aeg</t>
  </si>
  <si>
    <t>ET</t>
  </si>
  <si>
    <t>CT</t>
  </si>
  <si>
    <t>Koht</t>
  </si>
  <si>
    <t>CENTAUR</t>
  </si>
  <si>
    <t>ELLI</t>
  </si>
  <si>
    <t>EVELYN(SMS väljastatud mõõdukiri)</t>
  </si>
  <si>
    <t>LOTE</t>
  </si>
  <si>
    <t>PAULA</t>
  </si>
  <si>
    <t>CASSANDRA</t>
  </si>
  <si>
    <t>DNF</t>
  </si>
  <si>
    <t>KOHT</t>
  </si>
  <si>
    <t>PUNKTE</t>
  </si>
  <si>
    <t>KATARINA JEE</t>
  </si>
  <si>
    <t>KADRI</t>
  </si>
  <si>
    <t>MERCURIUS</t>
  </si>
  <si>
    <t>Punkte</t>
  </si>
  <si>
    <t>SOPHIA</t>
  </si>
  <si>
    <t>MARIS</t>
  </si>
  <si>
    <t>AHTI (SMS väljastatud mõõdukiri)</t>
  </si>
  <si>
    <t>LILIANN</t>
  </si>
  <si>
    <t>Start</t>
  </si>
  <si>
    <t>Time</t>
  </si>
  <si>
    <t>18:00:00</t>
  </si>
  <si>
    <t>Name</t>
  </si>
  <si>
    <t>Rating</t>
  </si>
  <si>
    <t>Finish</t>
  </si>
  <si>
    <t>Elapsed</t>
  </si>
  <si>
    <t>Corrected</t>
  </si>
  <si>
    <t>Paula</t>
  </si>
  <si>
    <t>19:04:52</t>
  </si>
  <si>
    <t>01:04:52</t>
  </si>
  <si>
    <t>00:55:08</t>
  </si>
  <si>
    <t>Kadri</t>
  </si>
  <si>
    <t>18:52:12</t>
  </si>
  <si>
    <t>00:52:12</t>
  </si>
  <si>
    <t>00:56:54</t>
  </si>
  <si>
    <t>Centaur</t>
  </si>
  <si>
    <t>18:51:42</t>
  </si>
  <si>
    <t>00:51:42</t>
  </si>
  <si>
    <t>01:01:31</t>
  </si>
  <si>
    <t>Bluebird</t>
  </si>
  <si>
    <t>18:57:49</t>
  </si>
  <si>
    <t>00:57:49</t>
  </si>
  <si>
    <t>01:03:36</t>
  </si>
  <si>
    <t>Elli</t>
  </si>
  <si>
    <t>18:53:57</t>
  </si>
  <si>
    <t>00:53:57</t>
  </si>
  <si>
    <t>01:04:12</t>
  </si>
  <si>
    <t>Maris</t>
  </si>
  <si>
    <t>19:03:30</t>
  </si>
  <si>
    <t>01:03:30</t>
  </si>
  <si>
    <t>01:07:57</t>
  </si>
  <si>
    <t>jrk</t>
  </si>
  <si>
    <t>KOKKU</t>
  </si>
  <si>
    <t>1.</t>
  </si>
  <si>
    <t>2.</t>
  </si>
  <si>
    <t>3.</t>
  </si>
  <si>
    <t>EVELYN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</si>
  <si>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</si>
  <si>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</si>
  <si>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</si>
  <si>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</si>
  <si>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</si>
  <si>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</si>
  <si>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</si>
  <si>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</si>
  <si>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</si>
  <si>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BLUEBIRD</t>
  </si>
  <si>
    <t>13.</t>
  </si>
  <si>
    <t>AHTI</t>
  </si>
  <si>
    <t>14.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</si>
</sst>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0.0000"/>
    <numFmt numFmtId="166" formatCode="0.0"/>
    <numFmt numFmtId="167" formatCode="DD/MM/YYYY"/>
    <numFmt numFmtId="168" formatCode="H:MM:SS\ AM/PM"/>
    <numFmt numFmtId="169" formatCode="D/MM/YYYY&quot; kell &quot;H:MM:SS"/>
    <numFmt numFmtId="170" formatCode="0.00000000000"/>
    <numFmt numFmtId="171" formatCode="HH:MM:SS"/>
    <numFmt numFmtId="172" formatCode="0.00"/>
    <numFmt numFmtId="173" formatCode="HH:MM:SS;@"/>
    <numFmt numFmtId="174" formatCode="0"/>
    <numFmt numFmtId="175" formatCode="_-* #,##0.00\ _k_r_-;\-* #,##0.00\ _k_r_-;_-* \-??\ _k_r_-;_-@_-"/>
    <numFmt numFmtId="176" formatCode="HH:MM\ DD/MM/YY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50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18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19" fillId="0" borderId="0" xfId="0" applyFont="1" applyBorder="1" applyAlignment="1">
      <alignment horizontal="center"/>
    </xf>
    <xf numFmtId="164" fontId="20" fillId="0" borderId="0" xfId="0" applyFont="1" applyAlignment="1">
      <alignment horizontal="center"/>
    </xf>
    <xf numFmtId="164" fontId="19" fillId="0" borderId="0" xfId="0" applyFont="1" applyAlignment="1">
      <alignment horizontal="center"/>
    </xf>
    <xf numFmtId="164" fontId="0" fillId="21" borderId="10" xfId="0" applyFont="1" applyFill="1" applyBorder="1" applyAlignment="1">
      <alignment horizontal="center"/>
    </xf>
    <xf numFmtId="167" fontId="19" fillId="0" borderId="10" xfId="0" applyNumberFormat="1" applyFont="1" applyBorder="1" applyAlignment="1">
      <alignment/>
    </xf>
    <xf numFmtId="168" fontId="0" fillId="0" borderId="0" xfId="0" applyNumberFormat="1" applyAlignment="1">
      <alignment/>
    </xf>
    <xf numFmtId="164" fontId="0" fillId="21" borderId="10" xfId="0" applyFont="1" applyFill="1" applyBorder="1" applyAlignment="1">
      <alignment horizontal="center" wrapText="1"/>
    </xf>
    <xf numFmtId="169" fontId="19" fillId="0" borderId="10" xfId="0" applyNumberFormat="1" applyFont="1" applyBorder="1" applyAlignment="1">
      <alignment vertical="top" wrapText="1"/>
    </xf>
    <xf numFmtId="168" fontId="18" fillId="0" borderId="0" xfId="0" applyNumberFormat="1" applyFont="1" applyAlignment="1">
      <alignment/>
    </xf>
    <xf numFmtId="170" fontId="0" fillId="0" borderId="0" xfId="0" applyNumberFormat="1" applyAlignment="1">
      <alignment/>
    </xf>
    <xf numFmtId="164" fontId="0" fillId="21" borderId="10" xfId="0" applyFill="1" applyBorder="1" applyAlignment="1">
      <alignment/>
    </xf>
    <xf numFmtId="165" fontId="0" fillId="21" borderId="10" xfId="0" applyNumberFormat="1" applyFont="1" applyFill="1" applyBorder="1" applyAlignment="1">
      <alignment/>
    </xf>
    <xf numFmtId="166" fontId="18" fillId="21" borderId="10" xfId="0" applyNumberFormat="1" applyFont="1" applyFill="1" applyBorder="1" applyAlignment="1">
      <alignment/>
    </xf>
    <xf numFmtId="171" fontId="0" fillId="21" borderId="10" xfId="0" applyNumberFormat="1" applyFont="1" applyFill="1" applyBorder="1" applyAlignment="1">
      <alignment/>
    </xf>
    <xf numFmtId="164" fontId="0" fillId="21" borderId="10" xfId="0" applyFont="1" applyFill="1" applyBorder="1" applyAlignment="1">
      <alignment wrapText="1"/>
    </xf>
    <xf numFmtId="164" fontId="0" fillId="21" borderId="10" xfId="0" applyFont="1" applyFill="1" applyBorder="1" applyAlignment="1">
      <alignment vertical="top" wrapText="1"/>
    </xf>
    <xf numFmtId="164" fontId="0" fillId="0" borderId="10" xfId="0" applyBorder="1" applyAlignment="1">
      <alignment/>
    </xf>
    <xf numFmtId="164" fontId="18" fillId="0" borderId="10" xfId="0" applyFont="1" applyBorder="1" applyAlignment="1" applyProtection="1">
      <alignment/>
      <protection locked="0"/>
    </xf>
    <xf numFmtId="172" fontId="18" fillId="0" borderId="10" xfId="0" applyNumberFormat="1" applyFont="1" applyFill="1" applyBorder="1" applyAlignment="1" applyProtection="1">
      <alignment/>
      <protection locked="0"/>
    </xf>
    <xf numFmtId="165" fontId="18" fillId="0" borderId="10" xfId="0" applyNumberFormat="1" applyFont="1" applyFill="1" applyBorder="1" applyAlignment="1" applyProtection="1">
      <alignment/>
      <protection locked="0"/>
    </xf>
    <xf numFmtId="173" fontId="18" fillId="0" borderId="10" xfId="0" applyNumberFormat="1" applyFont="1" applyBorder="1" applyAlignment="1">
      <alignment vertical="top" wrapText="1"/>
    </xf>
    <xf numFmtId="171" fontId="0" fillId="0" borderId="10" xfId="0" applyNumberFormat="1" applyFont="1" applyBorder="1" applyAlignment="1">
      <alignment vertical="top" wrapText="1"/>
    </xf>
    <xf numFmtId="166" fontId="0" fillId="0" borderId="10" xfId="0" applyNumberFormat="1" applyBorder="1" applyAlignment="1">
      <alignment/>
    </xf>
    <xf numFmtId="174" fontId="0" fillId="0" borderId="10" xfId="0" applyNumberFormat="1" applyBorder="1" applyAlignment="1">
      <alignment/>
    </xf>
    <xf numFmtId="172" fontId="0" fillId="0" borderId="0" xfId="0" applyNumberFormat="1" applyAlignment="1">
      <alignment/>
    </xf>
    <xf numFmtId="172" fontId="18" fillId="0" borderId="10" xfId="0" applyNumberFormat="1" applyFont="1" applyBorder="1" applyAlignment="1" applyProtection="1">
      <alignment/>
      <protection locked="0"/>
    </xf>
    <xf numFmtId="165" fontId="17" fillId="0" borderId="10" xfId="0" applyNumberFormat="1" applyFont="1" applyBorder="1" applyAlignment="1" applyProtection="1">
      <alignment/>
      <protection locked="0"/>
    </xf>
    <xf numFmtId="164" fontId="0" fillId="0" borderId="10" xfId="0" applyFont="1" applyBorder="1" applyAlignment="1" applyProtection="1">
      <alignment/>
      <protection locked="0"/>
    </xf>
    <xf numFmtId="172" fontId="0" fillId="0" borderId="10" xfId="0" applyNumberFormat="1" applyBorder="1" applyAlignment="1" applyProtection="1">
      <alignment/>
      <protection locked="0"/>
    </xf>
    <xf numFmtId="165" fontId="18" fillId="0" borderId="10" xfId="15" applyNumberFormat="1" applyFont="1" applyFill="1" applyBorder="1" applyAlignment="1" applyProtection="1">
      <alignment/>
      <protection locked="0"/>
    </xf>
    <xf numFmtId="165" fontId="0" fillId="0" borderId="10" xfId="0" applyNumberFormat="1" applyBorder="1" applyAlignment="1">
      <alignment/>
    </xf>
    <xf numFmtId="169" fontId="18" fillId="0" borderId="10" xfId="0" applyNumberFormat="1" applyFont="1" applyBorder="1" applyAlignment="1">
      <alignment vertical="top" wrapText="1"/>
    </xf>
    <xf numFmtId="176" fontId="0" fillId="0" borderId="0" xfId="0" applyNumberFormat="1" applyAlignment="1">
      <alignment/>
    </xf>
    <xf numFmtId="165" fontId="0" fillId="0" borderId="10" xfId="0" applyNumberFormat="1" applyFill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164" fontId="0" fillId="21" borderId="11" xfId="0" applyFont="1" applyFill="1" applyBorder="1" applyAlignment="1">
      <alignment/>
    </xf>
    <xf numFmtId="167" fontId="0" fillId="0" borderId="10" xfId="0" applyNumberFormat="1" applyBorder="1" applyAlignment="1">
      <alignment horizontal="center"/>
    </xf>
    <xf numFmtId="164" fontId="0" fillId="0" borderId="10" xfId="0" applyFon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164" fontId="0" fillId="0" borderId="10" xfId="0" applyFont="1" applyFill="1" applyBorder="1" applyAlignment="1">
      <alignment/>
    </xf>
    <xf numFmtId="164" fontId="18" fillId="0" borderId="10" xfId="0" applyFont="1" applyBorder="1" applyAlignment="1">
      <alignment/>
    </xf>
    <xf numFmtId="164" fontId="18" fillId="0" borderId="10" xfId="0" applyFont="1" applyFill="1" applyBorder="1" applyAlignment="1" applyProtection="1">
      <alignment/>
      <protection locked="0"/>
    </xf>
    <xf numFmtId="164" fontId="0" fillId="0" borderId="12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2400300</xdr:colOff>
      <xdr:row>2</xdr:row>
      <xdr:rowOff>123825</xdr:rowOff>
    </xdr:from>
    <xdr:to>
      <xdr:col>9</xdr:col>
      <xdr:colOff>180975</xdr:colOff>
      <xdr:row>3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285750"/>
          <a:ext cx="1066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eht18"/>
  <dimension ref="A1:K26"/>
  <sheetViews>
    <sheetView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11.00390625" style="0" customWidth="1"/>
    <col min="2" max="2" width="36.00390625" style="0" customWidth="1"/>
    <col min="3" max="4" width="0" style="1" hidden="1" customWidth="1"/>
    <col min="5" max="5" width="0" style="2" hidden="1" customWidth="1"/>
    <col min="6" max="6" width="0" style="3" hidden="1" customWidth="1"/>
    <col min="7" max="8" width="0" style="0" hidden="1" customWidth="1"/>
    <col min="9" max="9" width="13.28125" style="0" customWidth="1"/>
  </cols>
  <sheetData>
    <row r="1" spans="1:9" ht="12.75">
      <c r="A1" s="4" t="s">
        <v>0</v>
      </c>
      <c r="B1" s="4"/>
      <c r="C1" s="4"/>
      <c r="D1" s="4"/>
      <c r="E1" s="5"/>
      <c r="F1" s="4"/>
      <c r="G1" s="4"/>
      <c r="H1" s="4"/>
      <c r="I1" s="4"/>
    </row>
    <row r="2" spans="1:9" ht="12.75" hidden="1">
      <c r="A2" s="6" t="s">
        <v>1</v>
      </c>
      <c r="B2" s="6"/>
      <c r="C2" s="6"/>
      <c r="D2" s="6"/>
      <c r="E2" s="7"/>
      <c r="F2" s="8"/>
      <c r="G2" s="8"/>
      <c r="H2" s="8"/>
      <c r="I2" s="8"/>
    </row>
    <row r="3" spans="1:9" ht="12.75">
      <c r="A3" s="9" t="s">
        <v>2</v>
      </c>
      <c r="B3" s="10">
        <v>41409</v>
      </c>
      <c r="I3" s="11"/>
    </row>
    <row r="4" spans="1:7" ht="12.75">
      <c r="A4" s="12" t="s">
        <v>3</v>
      </c>
      <c r="B4" s="13">
        <v>41409.75</v>
      </c>
      <c r="E4" s="14"/>
      <c r="F4" s="11"/>
      <c r="G4" s="15"/>
    </row>
    <row r="5" spans="1:9" ht="12.75">
      <c r="A5" s="16"/>
      <c r="B5" s="16" t="s">
        <v>4</v>
      </c>
      <c r="C5" s="17" t="s">
        <v>5</v>
      </c>
      <c r="D5" s="17"/>
      <c r="E5" s="18" t="s">
        <v>6</v>
      </c>
      <c r="F5" s="19" t="s">
        <v>7</v>
      </c>
      <c r="G5" s="20" t="s">
        <v>8</v>
      </c>
      <c r="H5" s="20" t="s">
        <v>9</v>
      </c>
      <c r="I5" s="21" t="s">
        <v>10</v>
      </c>
    </row>
    <row r="6" spans="1:9" ht="12.75">
      <c r="A6" s="22">
        <v>1</v>
      </c>
      <c r="B6" s="23" t="s">
        <v>11</v>
      </c>
      <c r="C6" s="24">
        <v>1.19</v>
      </c>
      <c r="D6" s="25"/>
      <c r="E6" s="26">
        <v>41410.85418981482</v>
      </c>
      <c r="F6" s="27">
        <f>E6-$B$4</f>
        <v>1.1041898148178007</v>
      </c>
      <c r="G6" s="28">
        <f>CONVERT(E6-$B$4,"day","sec")</f>
        <v>95402.00000025798</v>
      </c>
      <c r="H6" s="22">
        <v>113528.38000030699</v>
      </c>
      <c r="I6" s="29">
        <v>1</v>
      </c>
    </row>
    <row r="7" spans="1:11" ht="12.75">
      <c r="A7" s="22">
        <v>2</v>
      </c>
      <c r="B7" s="23" t="s">
        <v>12</v>
      </c>
      <c r="C7" s="24">
        <v>1.19</v>
      </c>
      <c r="D7" s="25"/>
      <c r="E7" s="26">
        <v>41409.87310185185</v>
      </c>
      <c r="F7" s="27">
        <f>E7-$B$4</f>
        <v>0.12310185185197042</v>
      </c>
      <c r="G7" s="28">
        <f>CONVERT(E7-$B$4,"day","sec")</f>
        <v>10636.000000010245</v>
      </c>
      <c r="H7" s="22">
        <v>12656.840000012191</v>
      </c>
      <c r="I7" s="29">
        <v>2</v>
      </c>
      <c r="K7" s="30"/>
    </row>
    <row r="8" spans="1:11" ht="12.75">
      <c r="A8" s="22">
        <v>3</v>
      </c>
      <c r="B8" s="23" t="s">
        <v>13</v>
      </c>
      <c r="C8" s="31">
        <v>1.06</v>
      </c>
      <c r="D8" s="32"/>
      <c r="E8" s="26">
        <v>41409.89969907407</v>
      </c>
      <c r="F8" s="27">
        <f>E8-$B$4</f>
        <v>0.14969907407066785</v>
      </c>
      <c r="G8" s="28">
        <f>CONVERT(E8-$B$4,"day","sec")</f>
        <v>12933.999999705702</v>
      </c>
      <c r="H8" s="22">
        <v>13710.039999688044</v>
      </c>
      <c r="I8" s="29">
        <v>3</v>
      </c>
      <c r="K8" s="30"/>
    </row>
    <row r="9" spans="1:11" ht="12.75">
      <c r="A9" s="22">
        <v>3</v>
      </c>
      <c r="B9" s="23" t="s">
        <v>14</v>
      </c>
      <c r="C9" s="24">
        <v>1.06</v>
      </c>
      <c r="D9" s="25"/>
      <c r="E9" s="26">
        <v>41409.915659722225</v>
      </c>
      <c r="F9" s="27">
        <f>E9-$B$4</f>
        <v>0.1656597222245182</v>
      </c>
      <c r="G9" s="28">
        <f>CONVERT(E9-$B$4,"day","sec")</f>
        <v>14313.000000198372</v>
      </c>
      <c r="H9" s="22">
        <v>15171.780000210274</v>
      </c>
      <c r="I9" s="29">
        <v>4</v>
      </c>
      <c r="K9" s="30"/>
    </row>
    <row r="10" spans="1:11" ht="12.75">
      <c r="A10" s="22">
        <v>1</v>
      </c>
      <c r="B10" s="33" t="s">
        <v>15</v>
      </c>
      <c r="C10" s="34">
        <v>0.85</v>
      </c>
      <c r="D10" s="35"/>
      <c r="E10" s="26">
        <v>41409.97222222222</v>
      </c>
      <c r="F10" s="27">
        <f>E10-$B$4</f>
        <v>0.22222222221898846</v>
      </c>
      <c r="G10" s="28">
        <f>CONVERT(E10-$B$4,"day","sec")</f>
        <v>19199.999999720603</v>
      </c>
      <c r="H10" s="22">
        <v>16319.999999762513</v>
      </c>
      <c r="I10" s="29">
        <f>IF(H10="","",I9+1)</f>
        <v>5</v>
      </c>
      <c r="K10" s="30"/>
    </row>
    <row r="11" spans="1:11" ht="12.75">
      <c r="A11" s="22">
        <v>6</v>
      </c>
      <c r="B11" s="23" t="s">
        <v>16</v>
      </c>
      <c r="C11" s="24">
        <v>1.06</v>
      </c>
      <c r="D11" s="25"/>
      <c r="E11" s="26"/>
      <c r="F11" s="27"/>
      <c r="G11" s="28"/>
      <c r="H11" s="22"/>
      <c r="I11" s="29" t="s">
        <v>17</v>
      </c>
      <c r="K11" s="30"/>
    </row>
    <row r="12" spans="1:9" ht="25.5" customHeight="1">
      <c r="A12" s="22"/>
      <c r="B12" s="33"/>
      <c r="C12" s="25"/>
      <c r="D12" s="25"/>
      <c r="E12" s="26"/>
      <c r="F12" s="27"/>
      <c r="G12" s="28"/>
      <c r="H12" s="22"/>
      <c r="I12" s="29"/>
    </row>
    <row r="13" spans="1:10" ht="25.5" customHeight="1">
      <c r="A13" s="22"/>
      <c r="B13" s="33"/>
      <c r="C13" s="25"/>
      <c r="D13" s="25"/>
      <c r="E13" s="26"/>
      <c r="F13" s="27"/>
      <c r="G13" s="28"/>
      <c r="H13" s="22"/>
      <c r="I13" s="29"/>
      <c r="J13" s="3"/>
    </row>
    <row r="14" spans="1:9" ht="25.5" customHeight="1">
      <c r="A14" s="22"/>
      <c r="B14" s="22"/>
      <c r="C14" s="36"/>
      <c r="D14" s="36"/>
      <c r="E14" s="37"/>
      <c r="F14" s="27"/>
      <c r="G14" s="22"/>
      <c r="H14" s="22"/>
      <c r="I14" s="29">
        <f>IF(H14="","",I13+1)</f>
      </c>
    </row>
    <row r="15" spans="1:9" ht="25.5" customHeight="1">
      <c r="A15" s="22"/>
      <c r="B15" s="22"/>
      <c r="C15" s="36"/>
      <c r="D15" s="36"/>
      <c r="E15" s="37"/>
      <c r="F15" s="27"/>
      <c r="G15" s="22"/>
      <c r="H15" s="22"/>
      <c r="I15" s="29">
        <f>IF(H15="","",I14+1)</f>
      </c>
    </row>
    <row r="16" spans="1:9" ht="25.5" customHeight="1">
      <c r="A16" s="22"/>
      <c r="B16" s="22"/>
      <c r="C16" s="36"/>
      <c r="D16" s="36"/>
      <c r="E16" s="37"/>
      <c r="F16" s="27"/>
      <c r="G16" s="22"/>
      <c r="H16" s="22"/>
      <c r="I16" s="29">
        <f>IF(H16="","",I15+1)</f>
      </c>
    </row>
    <row r="17" spans="1:9" ht="25.5" customHeight="1">
      <c r="A17" s="22"/>
      <c r="B17" s="22"/>
      <c r="C17" s="36"/>
      <c r="D17" s="36"/>
      <c r="E17" s="37"/>
      <c r="F17" s="27"/>
      <c r="G17" s="22"/>
      <c r="H17" s="22"/>
      <c r="I17" s="29">
        <f>IF(H17="","",I16+1)</f>
      </c>
    </row>
    <row r="18" spans="1:9" ht="25.5" customHeight="1">
      <c r="A18" s="22"/>
      <c r="B18" s="22"/>
      <c r="C18" s="36"/>
      <c r="D18" s="36"/>
      <c r="E18" s="37"/>
      <c r="F18" s="27"/>
      <c r="G18" s="22"/>
      <c r="H18" s="22"/>
      <c r="I18" s="29">
        <f>IF(H18="","",I17+1)</f>
      </c>
    </row>
    <row r="19" spans="1:9" ht="25.5" customHeight="1">
      <c r="A19" s="22"/>
      <c r="B19" s="22"/>
      <c r="C19" s="36"/>
      <c r="D19" s="36"/>
      <c r="E19" s="37"/>
      <c r="F19" s="27"/>
      <c r="G19" s="22"/>
      <c r="H19" s="22"/>
      <c r="I19" s="29">
        <f>IF(H19="","",I18+1)</f>
      </c>
    </row>
    <row r="20" spans="1:9" ht="25.5" customHeight="1">
      <c r="A20" s="22"/>
      <c r="B20" s="22"/>
      <c r="C20" s="36"/>
      <c r="D20" s="36"/>
      <c r="E20" s="37"/>
      <c r="F20" s="27"/>
      <c r="G20" s="22"/>
      <c r="H20" s="22"/>
      <c r="I20" s="29">
        <f>IF(H20="","",I19+1)</f>
      </c>
    </row>
    <row r="21" spans="1:9" ht="25.5" customHeight="1">
      <c r="A21" s="22"/>
      <c r="B21" s="22"/>
      <c r="C21" s="36"/>
      <c r="D21" s="36"/>
      <c r="E21" s="37"/>
      <c r="F21" s="27"/>
      <c r="G21" s="22"/>
      <c r="H21" s="22"/>
      <c r="I21" s="29">
        <f>IF(H21="","",I20+1)</f>
      </c>
    </row>
    <row r="22" spans="1:9" ht="25.5" customHeight="1">
      <c r="A22" s="22"/>
      <c r="B22" s="22"/>
      <c r="C22" s="36"/>
      <c r="D22" s="36"/>
      <c r="E22" s="37"/>
      <c r="F22" s="27"/>
      <c r="G22" s="22"/>
      <c r="H22" s="22"/>
      <c r="I22" s="29">
        <f>IF(H22="","",I21+1)</f>
      </c>
    </row>
    <row r="23" spans="1:9" ht="25.5" customHeight="1">
      <c r="A23" s="22"/>
      <c r="B23" s="22"/>
      <c r="C23" s="36"/>
      <c r="D23" s="36"/>
      <c r="E23" s="37"/>
      <c r="F23" s="27"/>
      <c r="G23" s="22"/>
      <c r="H23" s="22"/>
      <c r="I23" s="29">
        <f>IF(H23="","",I22+1)</f>
      </c>
    </row>
    <row r="24" spans="1:9" ht="25.5" customHeight="1">
      <c r="A24" s="22"/>
      <c r="B24" s="22"/>
      <c r="C24" s="36"/>
      <c r="D24" s="36"/>
      <c r="E24" s="37"/>
      <c r="F24" s="27"/>
      <c r="G24" s="22"/>
      <c r="H24" s="22"/>
      <c r="I24" s="29">
        <f>IF(H24="","",I23+1)</f>
      </c>
    </row>
    <row r="25" spans="1:9" ht="25.5" customHeight="1">
      <c r="A25" s="22"/>
      <c r="B25" s="22"/>
      <c r="C25" s="36"/>
      <c r="D25" s="36"/>
      <c r="E25" s="37"/>
      <c r="F25" s="27"/>
      <c r="G25" s="22"/>
      <c r="H25" s="22"/>
      <c r="I25" s="29">
        <f>IF(H25="","",I24+1)</f>
      </c>
    </row>
    <row r="26" spans="1:9" ht="25.5" customHeight="1">
      <c r="A26" s="22"/>
      <c r="B26" s="22"/>
      <c r="C26" s="36"/>
      <c r="D26" s="36"/>
      <c r="E26" s="37"/>
      <c r="F26" s="27"/>
      <c r="G26" s="22"/>
      <c r="H26" s="22"/>
      <c r="I26" s="29">
        <f>IF(H26="","",I25+1)</f>
      </c>
    </row>
  </sheetData>
  <sheetProtection selectLockedCells="1" selectUnlockedCells="1"/>
  <mergeCells count="1">
    <mergeCell ref="A2:D2"/>
  </mergeCells>
  <printOptions/>
  <pageMargins left="0.7" right="0.3798611111111111" top="0.75" bottom="0.75" header="0.5118055555555555" footer="0.5118055555555555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eht26"/>
  <dimension ref="A1:J23"/>
  <sheetViews>
    <sheetView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3" sqref="C13"/>
    </sheetView>
  </sheetViews>
  <sheetFormatPr defaultColWidth="9.140625" defaultRowHeight="15"/>
  <cols>
    <col min="1" max="1" width="11.00390625" style="0" customWidth="1"/>
    <col min="2" max="2" width="36.00390625" style="0" customWidth="1"/>
    <col min="3" max="3" width="12.28125" style="1" customWidth="1"/>
    <col min="4" max="4" width="22.28125" style="2" customWidth="1"/>
    <col min="5" max="5" width="18.421875" style="3" customWidth="1"/>
    <col min="6" max="6" width="12.28125" style="0" customWidth="1"/>
    <col min="7" max="7" width="11.28125" style="0" customWidth="1"/>
    <col min="8" max="8" width="13.28125" style="0" customWidth="1"/>
  </cols>
  <sheetData>
    <row r="1" spans="1:8" ht="12.75">
      <c r="A1" s="4" t="s">
        <v>0</v>
      </c>
      <c r="B1" s="4"/>
      <c r="C1" s="4"/>
      <c r="D1" s="5"/>
      <c r="E1" s="4"/>
      <c r="F1" s="4"/>
      <c r="G1" s="4"/>
      <c r="H1" s="4"/>
    </row>
    <row r="2" spans="1:8" ht="12.75" hidden="1">
      <c r="A2" s="6" t="s">
        <v>1</v>
      </c>
      <c r="B2" s="6"/>
      <c r="C2" s="6"/>
      <c r="D2" s="7"/>
      <c r="E2" s="8"/>
      <c r="F2" s="8"/>
      <c r="G2" s="8"/>
      <c r="H2" s="8"/>
    </row>
    <row r="3" spans="1:8" ht="12.75">
      <c r="A3" s="9" t="s">
        <v>2</v>
      </c>
      <c r="B3" s="10">
        <v>41507</v>
      </c>
      <c r="H3" s="11"/>
    </row>
    <row r="4" spans="1:6" ht="12.75">
      <c r="A4" s="12" t="s">
        <v>3</v>
      </c>
      <c r="B4" s="13">
        <v>41507.75</v>
      </c>
      <c r="D4" s="14"/>
      <c r="E4" s="11"/>
      <c r="F4" s="15"/>
    </row>
    <row r="5" spans="1:8" ht="12.75">
      <c r="A5" s="16" t="s">
        <v>10</v>
      </c>
      <c r="B5" s="16" t="s">
        <v>4</v>
      </c>
      <c r="C5" s="17" t="s">
        <v>5</v>
      </c>
      <c r="D5" s="18" t="s">
        <v>6</v>
      </c>
      <c r="E5" s="19" t="s">
        <v>7</v>
      </c>
      <c r="F5" s="20" t="s">
        <v>8</v>
      </c>
      <c r="G5" s="20" t="s">
        <v>9</v>
      </c>
      <c r="H5" s="21" t="s">
        <v>23</v>
      </c>
    </row>
    <row r="6" spans="1:10" ht="25.5" customHeight="1">
      <c r="A6" s="22">
        <v>1</v>
      </c>
      <c r="B6" s="23" t="s">
        <v>12</v>
      </c>
      <c r="C6" s="24">
        <v>1.19</v>
      </c>
      <c r="D6" s="26">
        <v>41507.8025</v>
      </c>
      <c r="E6" s="27">
        <v>0.05249999999796273</v>
      </c>
      <c r="F6" s="28">
        <v>4535.99999982398</v>
      </c>
      <c r="G6" s="22">
        <v>5397.839999790536</v>
      </c>
      <c r="H6" s="29">
        <v>5</v>
      </c>
      <c r="J6" s="30"/>
    </row>
    <row r="7" spans="1:10" ht="25.5" customHeight="1">
      <c r="A7" s="22">
        <v>2</v>
      </c>
      <c r="B7" s="23" t="s">
        <v>11</v>
      </c>
      <c r="C7" s="24">
        <v>1.19</v>
      </c>
      <c r="D7" s="26">
        <v>41507.80255787037</v>
      </c>
      <c r="E7" s="27">
        <v>0.05255787036730908</v>
      </c>
      <c r="F7" s="28">
        <v>4540.999999735504</v>
      </c>
      <c r="G7" s="22">
        <v>5403.78999968525</v>
      </c>
      <c r="H7" s="29">
        <v>4</v>
      </c>
      <c r="J7" s="30"/>
    </row>
    <row r="8" spans="1:10" ht="25.5" customHeight="1">
      <c r="A8" s="22">
        <v>3</v>
      </c>
      <c r="B8" s="23" t="s">
        <v>13</v>
      </c>
      <c r="C8" s="31">
        <v>1.06</v>
      </c>
      <c r="D8" s="26">
        <v>41507.80966435185</v>
      </c>
      <c r="E8" s="27">
        <v>0.05966435185109731</v>
      </c>
      <c r="F8" s="28">
        <v>5154.999999934807</v>
      </c>
      <c r="G8" s="22">
        <v>5464.299999930896</v>
      </c>
      <c r="H8" s="29">
        <v>3</v>
      </c>
      <c r="J8" s="30"/>
    </row>
    <row r="9" spans="1:10" ht="25.5" customHeight="1">
      <c r="A9" s="22">
        <v>4</v>
      </c>
      <c r="B9" s="23" t="s">
        <v>21</v>
      </c>
      <c r="C9" s="31">
        <v>1.09</v>
      </c>
      <c r="D9" s="26">
        <v>41507.80809027778</v>
      </c>
      <c r="E9" s="27">
        <v>0.05809027778013842</v>
      </c>
      <c r="F9" s="28">
        <v>5019.00000020396</v>
      </c>
      <c r="G9" s="22">
        <v>5470.710000222316</v>
      </c>
      <c r="H9" s="29">
        <v>2</v>
      </c>
      <c r="J9" s="30"/>
    </row>
    <row r="10" spans="1:10" ht="25.5" customHeight="1">
      <c r="A10" s="22">
        <v>5</v>
      </c>
      <c r="B10" s="23" t="s">
        <v>14</v>
      </c>
      <c r="C10" s="24">
        <v>1.06</v>
      </c>
      <c r="D10" s="26">
        <v>41507.812418981484</v>
      </c>
      <c r="E10" s="27">
        <v>0.062418981484370306</v>
      </c>
      <c r="F10" s="28">
        <v>5393.000000249594</v>
      </c>
      <c r="G10" s="22">
        <v>5716.58000026457</v>
      </c>
      <c r="H10" s="29">
        <v>1</v>
      </c>
      <c r="J10" s="30"/>
    </row>
    <row r="11" spans="1:8" ht="25.5" customHeight="1">
      <c r="A11" s="22"/>
      <c r="B11" s="22"/>
      <c r="C11" s="36"/>
      <c r="D11" s="37"/>
      <c r="E11" s="27"/>
      <c r="F11" s="22"/>
      <c r="G11" s="22"/>
      <c r="H11" s="29">
        <f>IF(G11="","",#REF!+1)</f>
      </c>
    </row>
    <row r="12" spans="1:8" ht="25.5" customHeight="1">
      <c r="A12" s="22"/>
      <c r="B12" s="22"/>
      <c r="C12" s="36"/>
      <c r="D12" s="37"/>
      <c r="E12" s="27"/>
      <c r="F12" s="22"/>
      <c r="G12" s="22"/>
      <c r="H12" s="29">
        <f>IF(G12="","",H11+1)</f>
      </c>
    </row>
    <row r="13" spans="1:8" ht="25.5" customHeight="1">
      <c r="A13" s="22"/>
      <c r="B13" s="22"/>
      <c r="C13" s="36"/>
      <c r="D13" s="37"/>
      <c r="E13" s="27"/>
      <c r="F13" s="22"/>
      <c r="G13" s="22"/>
      <c r="H13" s="29">
        <f>IF(G13="","",H12+1)</f>
      </c>
    </row>
    <row r="14" spans="1:8" ht="25.5" customHeight="1">
      <c r="A14" s="22"/>
      <c r="B14" s="22"/>
      <c r="C14" s="36"/>
      <c r="D14" s="37"/>
      <c r="E14" s="27"/>
      <c r="F14" s="22"/>
      <c r="G14" s="22"/>
      <c r="H14" s="29">
        <f>IF(G14="","",H13+1)</f>
      </c>
    </row>
    <row r="15" spans="1:8" ht="25.5" customHeight="1">
      <c r="A15" s="22"/>
      <c r="B15" s="22"/>
      <c r="C15" s="36"/>
      <c r="D15" s="37"/>
      <c r="E15" s="27"/>
      <c r="F15" s="22"/>
      <c r="G15" s="22"/>
      <c r="H15" s="29">
        <f>IF(G15="","",H14+1)</f>
      </c>
    </row>
    <row r="16" spans="1:8" ht="25.5" customHeight="1">
      <c r="A16" s="22"/>
      <c r="B16" s="22"/>
      <c r="C16" s="36"/>
      <c r="D16" s="37"/>
      <c r="E16" s="27"/>
      <c r="F16" s="22"/>
      <c r="G16" s="22"/>
      <c r="H16" s="29">
        <f>IF(G16="","",H15+1)</f>
      </c>
    </row>
    <row r="17" spans="1:8" ht="25.5" customHeight="1">
      <c r="A17" s="22"/>
      <c r="B17" s="22"/>
      <c r="C17" s="36"/>
      <c r="D17" s="37"/>
      <c r="E17" s="27"/>
      <c r="F17" s="22"/>
      <c r="G17" s="22"/>
      <c r="H17" s="29">
        <f>IF(G17="","",H16+1)</f>
      </c>
    </row>
    <row r="18" spans="1:8" ht="25.5" customHeight="1">
      <c r="A18" s="22"/>
      <c r="B18" s="22"/>
      <c r="C18" s="36"/>
      <c r="D18" s="37"/>
      <c r="E18" s="27"/>
      <c r="F18" s="22"/>
      <c r="G18" s="22"/>
      <c r="H18" s="29">
        <f>IF(G18="","",H17+1)</f>
      </c>
    </row>
    <row r="19" spans="1:8" ht="25.5" customHeight="1">
      <c r="A19" s="22"/>
      <c r="B19" s="22"/>
      <c r="C19" s="36"/>
      <c r="D19" s="37"/>
      <c r="E19" s="27"/>
      <c r="F19" s="22"/>
      <c r="G19" s="22"/>
      <c r="H19" s="29">
        <f>IF(G19="","",H18+1)</f>
      </c>
    </row>
    <row r="20" spans="1:8" ht="25.5" customHeight="1">
      <c r="A20" s="22"/>
      <c r="B20" s="22"/>
      <c r="C20" s="36"/>
      <c r="D20" s="37"/>
      <c r="E20" s="27"/>
      <c r="F20" s="22"/>
      <c r="G20" s="22"/>
      <c r="H20" s="29">
        <f>IF(G20="","",H19+1)</f>
      </c>
    </row>
    <row r="21" spans="1:8" ht="25.5" customHeight="1">
      <c r="A21" s="22"/>
      <c r="B21" s="22"/>
      <c r="C21" s="36"/>
      <c r="D21" s="37"/>
      <c r="E21" s="27"/>
      <c r="F21" s="22"/>
      <c r="G21" s="22"/>
      <c r="H21" s="29">
        <f>IF(G21="","",H20+1)</f>
      </c>
    </row>
    <row r="22" spans="1:8" ht="25.5" customHeight="1">
      <c r="A22" s="22"/>
      <c r="B22" s="22"/>
      <c r="C22" s="36"/>
      <c r="D22" s="37"/>
      <c r="E22" s="27"/>
      <c r="F22" s="22"/>
      <c r="G22" s="22"/>
      <c r="H22" s="29">
        <f>IF(G22="","",H21+1)</f>
      </c>
    </row>
    <row r="23" spans="1:8" ht="25.5" customHeight="1">
      <c r="A23" s="22"/>
      <c r="B23" s="22"/>
      <c r="C23" s="36"/>
      <c r="D23" s="37"/>
      <c r="E23" s="27"/>
      <c r="F23" s="22"/>
      <c r="G23" s="22"/>
      <c r="H23" s="29">
        <f>IF(G23="","",H22+1)</f>
      </c>
    </row>
  </sheetData>
  <sheetProtection selectLockedCells="1" selectUnlockedCells="1"/>
  <mergeCells count="1">
    <mergeCell ref="A2:C2"/>
  </mergeCells>
  <printOptions/>
  <pageMargins left="0.7" right="0.3798611111111111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E50" sqref="E50"/>
    </sheetView>
  </sheetViews>
  <sheetFormatPr defaultColWidth="9.140625" defaultRowHeight="15"/>
  <cols>
    <col min="1" max="1" width="11.00390625" style="0" customWidth="1"/>
    <col min="2" max="2" width="36.00390625" style="0" customWidth="1"/>
    <col min="3" max="3" width="12.28125" style="1" customWidth="1"/>
    <col min="4" max="4" width="22.28125" style="2" customWidth="1"/>
    <col min="5" max="5" width="18.421875" style="3" customWidth="1"/>
    <col min="6" max="6" width="12.28125" style="0" customWidth="1"/>
    <col min="7" max="7" width="11.28125" style="0" customWidth="1"/>
    <col min="8" max="8" width="13.28125" style="0" customWidth="1"/>
  </cols>
  <sheetData>
    <row r="1" spans="1:8" ht="12.75">
      <c r="A1" s="4" t="s">
        <v>0</v>
      </c>
      <c r="B1" s="4"/>
      <c r="C1" s="4"/>
      <c r="D1" s="5"/>
      <c r="E1" s="4"/>
      <c r="F1" s="4"/>
      <c r="G1" s="4"/>
      <c r="H1" s="4"/>
    </row>
    <row r="2" spans="1:8" ht="12.75">
      <c r="A2" s="6" t="s">
        <v>1</v>
      </c>
      <c r="B2" s="6"/>
      <c r="C2" s="6"/>
      <c r="D2" s="7"/>
      <c r="E2" s="8"/>
      <c r="F2" s="8"/>
      <c r="G2" s="8"/>
      <c r="H2" s="8"/>
    </row>
    <row r="3" spans="1:8" ht="12.75">
      <c r="A3" s="9" t="s">
        <v>2</v>
      </c>
      <c r="B3" s="10">
        <v>41514</v>
      </c>
      <c r="H3" s="11"/>
    </row>
    <row r="4" spans="1:6" ht="12.75">
      <c r="A4" s="12" t="s">
        <v>3</v>
      </c>
      <c r="B4" s="13">
        <v>41514.75</v>
      </c>
      <c r="D4" s="14"/>
      <c r="E4" s="11"/>
      <c r="F4" s="15"/>
    </row>
    <row r="5" spans="1:8" ht="12.75">
      <c r="A5" s="16" t="s">
        <v>10</v>
      </c>
      <c r="B5" s="16" t="s">
        <v>4</v>
      </c>
      <c r="C5" s="17" t="s">
        <v>5</v>
      </c>
      <c r="D5" s="18" t="s">
        <v>6</v>
      </c>
      <c r="E5" s="19" t="s">
        <v>7</v>
      </c>
      <c r="F5" s="20" t="s">
        <v>8</v>
      </c>
      <c r="G5" s="20" t="s">
        <v>9</v>
      </c>
      <c r="H5" s="21" t="s">
        <v>23</v>
      </c>
    </row>
    <row r="6" spans="1:10" ht="25.5" customHeight="1">
      <c r="A6" s="22">
        <v>1</v>
      </c>
      <c r="B6" s="23" t="s">
        <v>21</v>
      </c>
      <c r="C6" s="31">
        <v>1.09</v>
      </c>
      <c r="D6" s="26"/>
      <c r="E6" s="27"/>
      <c r="F6" s="28"/>
      <c r="G6" s="22">
        <v>3268</v>
      </c>
      <c r="H6" s="29">
        <v>6</v>
      </c>
      <c r="J6" s="30"/>
    </row>
    <row r="7" spans="1:10" ht="25.5" customHeight="1">
      <c r="A7" s="22">
        <v>2</v>
      </c>
      <c r="B7" s="23" t="s">
        <v>12</v>
      </c>
      <c r="C7" s="24">
        <v>1.19</v>
      </c>
      <c r="D7" s="26"/>
      <c r="E7" s="27"/>
      <c r="F7" s="28"/>
      <c r="G7" s="22">
        <v>3393</v>
      </c>
      <c r="H7" s="29">
        <v>5</v>
      </c>
      <c r="J7" s="30"/>
    </row>
    <row r="8" spans="1:10" ht="25.5" customHeight="1">
      <c r="A8" s="22">
        <v>3</v>
      </c>
      <c r="B8" s="23" t="s">
        <v>11</v>
      </c>
      <c r="C8" s="24">
        <v>1.19</v>
      </c>
      <c r="D8" s="26"/>
      <c r="E8" s="27"/>
      <c r="F8" s="28"/>
      <c r="G8" s="22">
        <v>3426</v>
      </c>
      <c r="H8" s="29">
        <v>4</v>
      </c>
      <c r="J8" s="30"/>
    </row>
    <row r="9" spans="1:10" ht="25.5" customHeight="1">
      <c r="A9" s="22">
        <v>4</v>
      </c>
      <c r="B9" s="22" t="s">
        <v>27</v>
      </c>
      <c r="C9" s="24">
        <v>1.16</v>
      </c>
      <c r="D9" s="37"/>
      <c r="E9" s="27"/>
      <c r="F9" s="22"/>
      <c r="G9" s="22">
        <v>3477</v>
      </c>
      <c r="H9" s="29">
        <v>3</v>
      </c>
      <c r="J9" s="30"/>
    </row>
    <row r="10" spans="1:10" ht="25.5" customHeight="1">
      <c r="A10" s="22">
        <v>5</v>
      </c>
      <c r="B10" s="23" t="s">
        <v>13</v>
      </c>
      <c r="C10" s="31">
        <v>1.06</v>
      </c>
      <c r="D10" s="26"/>
      <c r="E10" s="27"/>
      <c r="F10" s="28"/>
      <c r="G10" s="22">
        <v>3488</v>
      </c>
      <c r="H10" s="29">
        <v>2</v>
      </c>
      <c r="J10" s="30"/>
    </row>
    <row r="11" spans="1:8" ht="25.5" customHeight="1">
      <c r="A11" s="22">
        <v>6</v>
      </c>
      <c r="B11" s="23" t="s">
        <v>15</v>
      </c>
      <c r="C11" s="24">
        <v>0.85</v>
      </c>
      <c r="D11" s="26"/>
      <c r="E11" s="27"/>
      <c r="F11" s="28"/>
      <c r="G11" s="22">
        <v>3712</v>
      </c>
      <c r="H11" s="29">
        <v>1</v>
      </c>
    </row>
    <row r="12" spans="1:8" ht="25.5" customHeight="1">
      <c r="A12" s="22"/>
      <c r="B12" s="22"/>
      <c r="C12" s="36"/>
      <c r="D12" s="37"/>
      <c r="E12" s="27"/>
      <c r="F12" s="22"/>
      <c r="G12" s="22"/>
      <c r="H12" s="29">
        <f>IF(G12="","",H11+1)</f>
      </c>
    </row>
    <row r="13" spans="1:8" ht="25.5" customHeight="1">
      <c r="A13" s="22"/>
      <c r="B13" s="22"/>
      <c r="C13" s="36"/>
      <c r="D13" s="37"/>
      <c r="E13" s="27"/>
      <c r="F13" s="22"/>
      <c r="G13" s="22"/>
      <c r="H13" s="29">
        <f>IF(G13="","",H12+1)</f>
      </c>
    </row>
    <row r="14" spans="1:8" ht="25.5" customHeight="1">
      <c r="A14" s="22"/>
      <c r="B14" s="22"/>
      <c r="C14" s="36"/>
      <c r="D14" s="37"/>
      <c r="E14" s="27"/>
      <c r="F14" s="22"/>
      <c r="G14" s="22"/>
      <c r="H14" s="29">
        <f>IF(G14="","",H13+1)</f>
      </c>
    </row>
    <row r="15" spans="1:8" ht="25.5" customHeight="1">
      <c r="A15" s="22"/>
      <c r="B15" s="22"/>
      <c r="C15" s="36"/>
      <c r="D15" s="37"/>
      <c r="E15" s="27"/>
      <c r="F15" s="22"/>
      <c r="G15" s="22"/>
      <c r="H15" s="29">
        <f>IF(G15="","",H14+1)</f>
      </c>
    </row>
    <row r="16" spans="1:8" ht="25.5" customHeight="1">
      <c r="A16" s="22"/>
      <c r="B16" s="22"/>
      <c r="C16" s="36"/>
      <c r="D16" s="37"/>
      <c r="E16" s="27"/>
      <c r="F16" s="22"/>
      <c r="G16" s="22"/>
      <c r="H16" s="29">
        <f>IF(G16="","",H15+1)</f>
      </c>
    </row>
    <row r="17" spans="1:8" ht="25.5" customHeight="1">
      <c r="A17" s="22"/>
      <c r="B17" s="22"/>
      <c r="C17" s="36"/>
      <c r="D17" s="37"/>
      <c r="E17" s="27"/>
      <c r="F17" s="22"/>
      <c r="G17" s="22"/>
      <c r="H17" s="29">
        <f>IF(G17="","",H16+1)</f>
      </c>
    </row>
    <row r="18" spans="1:8" ht="25.5" customHeight="1">
      <c r="A18" s="22"/>
      <c r="B18" s="22"/>
      <c r="C18" s="36"/>
      <c r="D18" s="37"/>
      <c r="E18" s="27"/>
      <c r="F18" s="22"/>
      <c r="G18" s="22"/>
      <c r="H18" s="29">
        <f>IF(G18="","",H17+1)</f>
      </c>
    </row>
    <row r="19" spans="1:8" ht="25.5" customHeight="1">
      <c r="A19" s="22"/>
      <c r="B19" s="22"/>
      <c r="C19" s="36"/>
      <c r="D19" s="37"/>
      <c r="E19" s="27"/>
      <c r="F19" s="22"/>
      <c r="G19" s="22"/>
      <c r="H19" s="29">
        <f>IF(G19="","",H18+1)</f>
      </c>
    </row>
    <row r="20" spans="1:8" ht="25.5" customHeight="1">
      <c r="A20" s="22"/>
      <c r="B20" s="22"/>
      <c r="C20" s="36"/>
      <c r="D20" s="37"/>
      <c r="E20" s="27"/>
      <c r="F20" s="22"/>
      <c r="G20" s="22"/>
      <c r="H20" s="29">
        <f>IF(G20="","",H19+1)</f>
      </c>
    </row>
    <row r="21" spans="1:8" ht="25.5" customHeight="1">
      <c r="A21" s="22"/>
      <c r="B21" s="22"/>
      <c r="C21" s="36"/>
      <c r="D21" s="37"/>
      <c r="E21" s="27"/>
      <c r="F21" s="22"/>
      <c r="G21" s="22"/>
      <c r="H21" s="29">
        <f>IF(G21="","",H20+1)</f>
      </c>
    </row>
    <row r="22" spans="1:8" ht="25.5" customHeight="1">
      <c r="A22" s="22"/>
      <c r="B22" s="22"/>
      <c r="C22" s="36"/>
      <c r="D22" s="37"/>
      <c r="E22" s="27"/>
      <c r="F22" s="22"/>
      <c r="G22" s="22"/>
      <c r="H22" s="29">
        <f>IF(G22="","",H21+1)</f>
      </c>
    </row>
    <row r="23" spans="1:8" ht="25.5" customHeight="1">
      <c r="A23" s="22"/>
      <c r="B23" s="22"/>
      <c r="C23" s="36"/>
      <c r="D23" s="37"/>
      <c r="E23" s="27"/>
      <c r="F23" s="22"/>
      <c r="G23" s="22"/>
      <c r="H23" s="29">
        <f>IF(G23="","",H22+1)</f>
      </c>
    </row>
  </sheetData>
  <sheetProtection selectLockedCells="1" selectUnlockedCells="1"/>
  <mergeCells count="1">
    <mergeCell ref="A2:C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Roman,Harilik"&amp;12&amp;A</oddHeader>
    <oddFooter>&amp;C&amp;"Times New Roman,Harilik"&amp;12Lehekülg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F17" sqref="F17"/>
    </sheetView>
  </sheetViews>
  <sheetFormatPr defaultColWidth="9.140625" defaultRowHeight="15"/>
  <cols>
    <col min="1" max="1" width="11.00390625" style="0" customWidth="1"/>
    <col min="2" max="2" width="36.00390625" style="0" customWidth="1"/>
    <col min="3" max="3" width="12.28125" style="1" customWidth="1"/>
    <col min="4" max="4" width="22.28125" style="2" customWidth="1"/>
    <col min="5" max="5" width="18.421875" style="3" customWidth="1"/>
    <col min="6" max="6" width="12.28125" style="0" customWidth="1"/>
    <col min="7" max="7" width="11.28125" style="0" customWidth="1"/>
    <col min="8" max="8" width="13.28125" style="0" customWidth="1"/>
  </cols>
  <sheetData>
    <row r="1" spans="1:8" ht="12.75">
      <c r="A1" s="4" t="s">
        <v>0</v>
      </c>
      <c r="B1" s="4"/>
      <c r="C1" s="4"/>
      <c r="D1" s="5"/>
      <c r="E1" s="4"/>
      <c r="F1" s="4"/>
      <c r="G1" s="4"/>
      <c r="H1" s="4"/>
    </row>
    <row r="2" spans="1:8" ht="12.75">
      <c r="A2" s="6" t="s">
        <v>1</v>
      </c>
      <c r="B2" s="6"/>
      <c r="C2" s="6"/>
      <c r="D2" s="7"/>
      <c r="E2" s="8"/>
      <c r="F2" s="8"/>
      <c r="G2" s="8"/>
      <c r="H2" s="8"/>
    </row>
    <row r="3" spans="1:8" ht="12.75">
      <c r="A3" s="9" t="s">
        <v>2</v>
      </c>
      <c r="B3" s="10">
        <v>41521</v>
      </c>
      <c r="H3" s="11"/>
    </row>
    <row r="4" spans="1:6" ht="12.75">
      <c r="A4" s="12" t="s">
        <v>3</v>
      </c>
      <c r="B4" s="13">
        <v>41521.75</v>
      </c>
      <c r="D4" s="14"/>
      <c r="E4" s="11"/>
      <c r="F4" s="15"/>
    </row>
    <row r="5" spans="1:8" ht="12.75">
      <c r="A5" s="16" t="s">
        <v>10</v>
      </c>
      <c r="B5" s="16" t="s">
        <v>4</v>
      </c>
      <c r="C5" s="17" t="s">
        <v>5</v>
      </c>
      <c r="D5" s="18" t="s">
        <v>6</v>
      </c>
      <c r="E5" s="19" t="s">
        <v>7</v>
      </c>
      <c r="F5" s="20" t="s">
        <v>8</v>
      </c>
      <c r="G5" s="20" t="s">
        <v>9</v>
      </c>
      <c r="H5" s="21" t="s">
        <v>23</v>
      </c>
    </row>
    <row r="6" spans="1:10" ht="25.5" customHeight="1">
      <c r="A6" s="22">
        <v>1</v>
      </c>
      <c r="B6" s="22" t="s">
        <v>27</v>
      </c>
      <c r="C6" s="24">
        <v>1.16</v>
      </c>
      <c r="D6" s="37"/>
      <c r="E6" s="27"/>
      <c r="F6" s="22"/>
      <c r="G6" s="22"/>
      <c r="H6" s="29">
        <v>8</v>
      </c>
      <c r="J6" s="30"/>
    </row>
    <row r="7" spans="1:10" ht="25.5" customHeight="1">
      <c r="A7" s="22">
        <v>2</v>
      </c>
      <c r="B7" s="23" t="s">
        <v>12</v>
      </c>
      <c r="C7" s="24">
        <v>1.19</v>
      </c>
      <c r="D7" s="26"/>
      <c r="E7" s="27"/>
      <c r="F7" s="28"/>
      <c r="G7" s="22"/>
      <c r="H7" s="29">
        <v>7</v>
      </c>
      <c r="J7" s="30"/>
    </row>
    <row r="8" spans="1:10" ht="25.5" customHeight="1">
      <c r="A8" s="22">
        <v>3</v>
      </c>
      <c r="B8" s="23" t="s">
        <v>11</v>
      </c>
      <c r="C8" s="24">
        <v>1.19</v>
      </c>
      <c r="D8" s="26"/>
      <c r="E8" s="27"/>
      <c r="F8" s="28"/>
      <c r="G8" s="22"/>
      <c r="H8" s="29">
        <v>6</v>
      </c>
      <c r="J8" s="30"/>
    </row>
    <row r="9" spans="1:10" ht="25.5" customHeight="1">
      <c r="A9" s="22">
        <v>4</v>
      </c>
      <c r="B9" s="23" t="s">
        <v>21</v>
      </c>
      <c r="C9" s="31">
        <v>1.09</v>
      </c>
      <c r="D9" s="26"/>
      <c r="E9" s="27"/>
      <c r="F9" s="28"/>
      <c r="G9" s="22"/>
      <c r="H9" s="29">
        <v>5</v>
      </c>
      <c r="J9" s="30"/>
    </row>
    <row r="10" spans="1:10" ht="25.5" customHeight="1">
      <c r="A10" s="22">
        <v>5</v>
      </c>
      <c r="B10" s="23" t="s">
        <v>15</v>
      </c>
      <c r="C10" s="24">
        <v>0.85</v>
      </c>
      <c r="D10" s="26"/>
      <c r="E10" s="27"/>
      <c r="F10" s="28"/>
      <c r="G10" s="22"/>
      <c r="H10" s="29">
        <v>4</v>
      </c>
      <c r="J10" s="30"/>
    </row>
    <row r="11" spans="1:8" ht="25.5" customHeight="1">
      <c r="A11" s="22">
        <v>6</v>
      </c>
      <c r="B11" s="22" t="s">
        <v>22</v>
      </c>
      <c r="C11" s="31">
        <v>1.08</v>
      </c>
      <c r="D11" s="37"/>
      <c r="E11" s="27"/>
      <c r="F11" s="22"/>
      <c r="G11" s="22"/>
      <c r="H11" s="29">
        <v>3</v>
      </c>
    </row>
    <row r="12" spans="1:8" ht="25.5" customHeight="1">
      <c r="A12" s="22">
        <v>7</v>
      </c>
      <c r="B12" s="22" t="s">
        <v>25</v>
      </c>
      <c r="C12" s="31">
        <v>1.07</v>
      </c>
      <c r="D12" s="37"/>
      <c r="E12" s="27"/>
      <c r="F12" s="22"/>
      <c r="G12" s="22"/>
      <c r="H12" s="29">
        <v>2</v>
      </c>
    </row>
    <row r="13" spans="1:8" ht="25.5" customHeight="1">
      <c r="A13" s="22">
        <v>8</v>
      </c>
      <c r="B13" s="23" t="s">
        <v>14</v>
      </c>
      <c r="C13" s="31">
        <v>1.06</v>
      </c>
      <c r="D13" s="26"/>
      <c r="E13" s="27"/>
      <c r="F13" s="28"/>
      <c r="G13" s="22"/>
      <c r="H13" s="29">
        <v>1</v>
      </c>
    </row>
    <row r="14" spans="1:8" ht="25.5" customHeight="1">
      <c r="A14" s="22"/>
      <c r="B14" s="22"/>
      <c r="C14" s="36"/>
      <c r="D14" s="37"/>
      <c r="E14" s="27"/>
      <c r="F14" s="22"/>
      <c r="G14" s="22"/>
      <c r="H14" s="29"/>
    </row>
    <row r="15" spans="1:8" ht="25.5" customHeight="1">
      <c r="A15" s="22"/>
      <c r="B15" s="22"/>
      <c r="C15" s="36"/>
      <c r="D15" s="37"/>
      <c r="E15" s="27"/>
      <c r="F15" s="22"/>
      <c r="G15" s="22"/>
      <c r="H15" s="29">
        <f>IF(G15="","",H14+1)</f>
      </c>
    </row>
    <row r="16" spans="1:8" ht="25.5" customHeight="1">
      <c r="A16" s="22"/>
      <c r="B16" s="22"/>
      <c r="C16" s="36"/>
      <c r="D16" s="37"/>
      <c r="E16" s="27"/>
      <c r="F16" s="22"/>
      <c r="G16" s="22"/>
      <c r="H16" s="29">
        <f>IF(G16="","",H15+1)</f>
      </c>
    </row>
    <row r="17" spans="1:8" ht="25.5" customHeight="1">
      <c r="A17" s="22"/>
      <c r="B17" s="22"/>
      <c r="C17" s="36"/>
      <c r="D17" s="37"/>
      <c r="E17" s="27"/>
      <c r="F17" s="22"/>
      <c r="G17" s="22"/>
      <c r="H17" s="29">
        <f>IF(G17="","",H16+1)</f>
      </c>
    </row>
    <row r="18" spans="1:8" ht="25.5" customHeight="1">
      <c r="A18" s="22"/>
      <c r="B18" s="22"/>
      <c r="C18" s="36"/>
      <c r="D18" s="37"/>
      <c r="E18" s="27"/>
      <c r="F18" s="22"/>
      <c r="G18" s="22"/>
      <c r="H18" s="29">
        <f>IF(G18="","",H17+1)</f>
      </c>
    </row>
    <row r="19" spans="1:8" ht="25.5" customHeight="1">
      <c r="A19" s="22"/>
      <c r="B19" s="22"/>
      <c r="C19" s="36"/>
      <c r="D19" s="37"/>
      <c r="E19" s="27"/>
      <c r="F19" s="22"/>
      <c r="G19" s="22"/>
      <c r="H19" s="29">
        <f>IF(G19="","",H18+1)</f>
      </c>
    </row>
    <row r="20" spans="1:8" ht="25.5" customHeight="1">
      <c r="A20" s="22"/>
      <c r="B20" s="22"/>
      <c r="C20" s="36"/>
      <c r="D20" s="37"/>
      <c r="E20" s="27"/>
      <c r="F20" s="22"/>
      <c r="G20" s="22"/>
      <c r="H20" s="29">
        <f>IF(G20="","",H19+1)</f>
      </c>
    </row>
    <row r="21" spans="1:8" ht="25.5" customHeight="1">
      <c r="A21" s="22"/>
      <c r="B21" s="22"/>
      <c r="C21" s="36"/>
      <c r="D21" s="37"/>
      <c r="E21" s="27"/>
      <c r="F21" s="22"/>
      <c r="G21" s="22"/>
      <c r="H21" s="29">
        <f>IF(G21="","",H20+1)</f>
      </c>
    </row>
    <row r="22" spans="1:8" ht="25.5" customHeight="1">
      <c r="A22" s="22"/>
      <c r="B22" s="22"/>
      <c r="C22" s="36"/>
      <c r="D22" s="37"/>
      <c r="E22" s="27"/>
      <c r="F22" s="22"/>
      <c r="G22" s="22"/>
      <c r="H22" s="29">
        <f>IF(G22="","",H21+1)</f>
      </c>
    </row>
    <row r="23" spans="1:8" ht="25.5" customHeight="1">
      <c r="A23" s="22"/>
      <c r="B23" s="22"/>
      <c r="C23" s="36"/>
      <c r="D23" s="37"/>
      <c r="E23" s="27"/>
      <c r="F23" s="22"/>
      <c r="G23" s="22"/>
      <c r="H23" s="29">
        <f>IF(G23="","",H22+1)</f>
      </c>
    </row>
  </sheetData>
  <sheetProtection selectLockedCells="1" selectUnlockedCells="1"/>
  <mergeCells count="1">
    <mergeCell ref="A2:C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Roman,Harilik"&amp;12&amp;A</oddHeader>
    <oddFooter>&amp;C&amp;"Times New Roman,Harilik"&amp;12Lehekülg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F5" sqref="F5"/>
    </sheetView>
  </sheetViews>
  <sheetFormatPr defaultColWidth="11.421875" defaultRowHeight="15"/>
  <cols>
    <col min="1" max="16384" width="10.57421875" style="0" customWidth="1"/>
  </cols>
  <sheetData>
    <row r="1" spans="1:3" ht="12.75">
      <c r="A1" t="s">
        <v>28</v>
      </c>
      <c r="B1" t="s">
        <v>29</v>
      </c>
      <c r="C1" t="s">
        <v>30</v>
      </c>
    </row>
    <row r="3" spans="1:5" ht="12.75">
      <c r="A3" t="s">
        <v>31</v>
      </c>
      <c r="B3" t="s">
        <v>32</v>
      </c>
      <c r="C3" t="s">
        <v>33</v>
      </c>
      <c r="D3" t="s">
        <v>34</v>
      </c>
      <c r="E3" t="s">
        <v>35</v>
      </c>
    </row>
    <row r="5" spans="1:5" ht="12.75">
      <c r="A5" t="s">
        <v>36</v>
      </c>
      <c r="B5">
        <v>0.85</v>
      </c>
      <c r="C5" t="s">
        <v>37</v>
      </c>
      <c r="D5" t="s">
        <v>38</v>
      </c>
      <c r="E5" t="s">
        <v>39</v>
      </c>
    </row>
    <row r="6" spans="1:5" ht="12.75">
      <c r="A6" t="s">
        <v>40</v>
      </c>
      <c r="B6">
        <v>1.09</v>
      </c>
      <c r="C6" t="s">
        <v>41</v>
      </c>
      <c r="D6" t="s">
        <v>42</v>
      </c>
      <c r="E6" t="s">
        <v>43</v>
      </c>
    </row>
    <row r="7" spans="1:5" ht="12.75">
      <c r="A7" t="s">
        <v>44</v>
      </c>
      <c r="B7">
        <v>1.19</v>
      </c>
      <c r="C7" t="s">
        <v>45</v>
      </c>
      <c r="D7" t="s">
        <v>46</v>
      </c>
      <c r="E7" t="s">
        <v>47</v>
      </c>
    </row>
    <row r="8" spans="1:5" ht="12.75">
      <c r="A8" t="s">
        <v>48</v>
      </c>
      <c r="B8">
        <v>1.1</v>
      </c>
      <c r="C8" t="s">
        <v>49</v>
      </c>
      <c r="D8" t="s">
        <v>50</v>
      </c>
      <c r="E8" t="s">
        <v>51</v>
      </c>
    </row>
    <row r="9" spans="1:5" ht="12.75">
      <c r="A9" t="s">
        <v>52</v>
      </c>
      <c r="B9">
        <v>1.19</v>
      </c>
      <c r="C9" t="s">
        <v>53</v>
      </c>
      <c r="D9" t="s">
        <v>54</v>
      </c>
      <c r="E9" t="s">
        <v>55</v>
      </c>
    </row>
    <row r="10" spans="1:5" ht="12.75">
      <c r="A10" t="s">
        <v>56</v>
      </c>
      <c r="B10">
        <v>1.07</v>
      </c>
      <c r="C10" t="s">
        <v>57</v>
      </c>
      <c r="D10" t="s">
        <v>58</v>
      </c>
      <c r="E10" t="s">
        <v>59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Roman,Harilik"&amp;12&amp;A</oddHeader>
    <oddFooter>&amp;C&amp;"Times New Roman,Harilik"&amp;12Lehekülg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D17"/>
  <sheetViews>
    <sheetView tabSelected="1" workbookViewId="0" topLeftCell="B1">
      <pane xSplit="1" ySplit="2" topLeftCell="Q3" activePane="bottomRight" state="frozen"/>
      <selection pane="topLeft" activeCell="B1" sqref="B1"/>
      <selection pane="topRight" activeCell="Q1" sqref="Q1"/>
      <selection pane="bottomLeft" activeCell="B3" sqref="B3"/>
      <selection pane="bottomRight" activeCell="AC26" sqref="AC26"/>
    </sheetView>
  </sheetViews>
  <sheetFormatPr defaultColWidth="9.140625" defaultRowHeight="15"/>
  <cols>
    <col min="1" max="1" width="5.140625" style="0" customWidth="1"/>
    <col min="2" max="2" width="19.57421875" style="0" customWidth="1"/>
    <col min="3" max="3" width="5.140625" style="0" customWidth="1"/>
    <col min="4" max="4" width="7.28125" style="0" customWidth="1"/>
    <col min="5" max="5" width="5.140625" style="0" customWidth="1"/>
    <col min="6" max="6" width="7.28125" style="0" customWidth="1"/>
    <col min="7" max="7" width="5.140625" style="0" customWidth="1"/>
    <col min="8" max="8" width="7.28125" style="0" customWidth="1"/>
    <col min="9" max="9" width="5.140625" style="0" customWidth="1"/>
    <col min="10" max="10" width="7.28125" style="0" customWidth="1"/>
    <col min="11" max="11" width="5.140625" style="0" customWidth="1"/>
    <col min="12" max="12" width="7.28125" style="0" customWidth="1"/>
    <col min="13" max="13" width="5.140625" style="0" customWidth="1"/>
    <col min="14" max="14" width="7.28125" style="0" customWidth="1"/>
    <col min="15" max="15" width="5.140625" style="0" customWidth="1"/>
    <col min="16" max="16" width="7.28125" style="0" customWidth="1"/>
    <col min="17" max="17" width="5.140625" style="0" customWidth="1"/>
    <col min="18" max="18" width="7.28125" style="0" customWidth="1"/>
    <col min="19" max="19" width="5.140625" style="0" customWidth="1"/>
    <col min="20" max="20" width="7.28125" style="0" customWidth="1"/>
    <col min="21" max="21" width="5.140625" style="0" customWidth="1"/>
    <col min="22" max="24" width="7.28125" style="0" customWidth="1"/>
    <col min="25" max="25" width="5.8515625" style="0" customWidth="1"/>
    <col min="26" max="26" width="6.28125" style="0" customWidth="1"/>
    <col min="27" max="27" width="7.28125" style="0" customWidth="1"/>
    <col min="28" max="28" width="6.140625" style="0" customWidth="1"/>
    <col min="29" max="29" width="7.28125" style="0" customWidth="1"/>
    <col min="30" max="30" width="5.140625" style="0" customWidth="1"/>
  </cols>
  <sheetData>
    <row r="1" ht="12.75">
      <c r="B1" s="4" t="s">
        <v>0</v>
      </c>
    </row>
    <row r="2" spans="1:30" ht="12.75">
      <c r="A2" s="9" t="s">
        <v>60</v>
      </c>
      <c r="B2" s="42" t="s">
        <v>2</v>
      </c>
      <c r="C2" s="43">
        <v>41409</v>
      </c>
      <c r="D2" s="43"/>
      <c r="E2" s="43">
        <v>41416</v>
      </c>
      <c r="F2" s="43"/>
      <c r="G2" s="43">
        <v>41423</v>
      </c>
      <c r="H2" s="43"/>
      <c r="I2" s="43">
        <v>41430</v>
      </c>
      <c r="J2" s="43"/>
      <c r="K2" s="43">
        <v>41437</v>
      </c>
      <c r="L2" s="43"/>
      <c r="M2" s="43">
        <v>41451</v>
      </c>
      <c r="N2" s="43"/>
      <c r="O2" s="43">
        <v>41458</v>
      </c>
      <c r="P2" s="43"/>
      <c r="Q2" s="43">
        <v>41486</v>
      </c>
      <c r="R2" s="43"/>
      <c r="S2" s="43">
        <v>41500</v>
      </c>
      <c r="T2" s="43"/>
      <c r="U2" s="43">
        <v>41507</v>
      </c>
      <c r="V2" s="43"/>
      <c r="W2" s="43">
        <v>41514</v>
      </c>
      <c r="X2" s="43"/>
      <c r="Y2" s="43">
        <v>41521</v>
      </c>
      <c r="Z2" s="43"/>
      <c r="AA2" s="43">
        <v>41528</v>
      </c>
      <c r="AB2" s="43"/>
      <c r="AC2" s="44" t="s">
        <v>61</v>
      </c>
      <c r="AD2" s="44"/>
    </row>
    <row r="3" spans="1:30" ht="12.75">
      <c r="A3" s="9"/>
      <c r="B3" s="42" t="s">
        <v>4</v>
      </c>
      <c r="C3" s="45" t="s">
        <v>10</v>
      </c>
      <c r="D3" s="45" t="s">
        <v>23</v>
      </c>
      <c r="E3" s="45" t="s">
        <v>10</v>
      </c>
      <c r="F3" s="45" t="s">
        <v>23</v>
      </c>
      <c r="G3" s="45" t="s">
        <v>10</v>
      </c>
      <c r="H3" s="45" t="s">
        <v>23</v>
      </c>
      <c r="I3" s="45" t="s">
        <v>10</v>
      </c>
      <c r="J3" s="45" t="s">
        <v>23</v>
      </c>
      <c r="K3" s="45" t="s">
        <v>10</v>
      </c>
      <c r="L3" s="45" t="s">
        <v>23</v>
      </c>
      <c r="M3" s="45" t="s">
        <v>10</v>
      </c>
      <c r="N3" s="45" t="s">
        <v>23</v>
      </c>
      <c r="O3" s="45" t="s">
        <v>10</v>
      </c>
      <c r="P3" s="45" t="s">
        <v>23</v>
      </c>
      <c r="Q3" s="45" t="s">
        <v>10</v>
      </c>
      <c r="R3" s="45" t="s">
        <v>23</v>
      </c>
      <c r="S3" s="45" t="s">
        <v>10</v>
      </c>
      <c r="T3" s="45" t="s">
        <v>23</v>
      </c>
      <c r="U3" s="45" t="s">
        <v>10</v>
      </c>
      <c r="V3" s="45" t="s">
        <v>23</v>
      </c>
      <c r="W3" s="45" t="s">
        <v>10</v>
      </c>
      <c r="X3" s="22" t="s">
        <v>23</v>
      </c>
      <c r="Y3" s="45" t="s">
        <v>10</v>
      </c>
      <c r="Z3" s="22" t="s">
        <v>23</v>
      </c>
      <c r="AA3" s="45" t="s">
        <v>10</v>
      </c>
      <c r="AB3" s="22" t="s">
        <v>23</v>
      </c>
      <c r="AC3" s="45" t="s">
        <v>23</v>
      </c>
      <c r="AD3" s="45" t="s">
        <v>10</v>
      </c>
    </row>
    <row r="4" spans="1:30" ht="12.75">
      <c r="A4" s="22">
        <v>1</v>
      </c>
      <c r="B4" s="33" t="s">
        <v>11</v>
      </c>
      <c r="C4" s="22">
        <v>1</v>
      </c>
      <c r="D4" s="22">
        <v>6</v>
      </c>
      <c r="E4" s="22">
        <v>5</v>
      </c>
      <c r="F4" s="22">
        <v>4</v>
      </c>
      <c r="G4" s="22">
        <v>1</v>
      </c>
      <c r="H4" s="22">
        <v>5</v>
      </c>
      <c r="I4" s="22">
        <v>1</v>
      </c>
      <c r="J4" s="22">
        <v>9</v>
      </c>
      <c r="K4" s="22">
        <v>3</v>
      </c>
      <c r="L4" s="22">
        <v>8</v>
      </c>
      <c r="M4" s="22">
        <v>3</v>
      </c>
      <c r="N4" s="22">
        <v>3</v>
      </c>
      <c r="O4" s="22">
        <v>3</v>
      </c>
      <c r="P4" s="22">
        <v>5</v>
      </c>
      <c r="Q4" s="22"/>
      <c r="R4" s="22"/>
      <c r="S4" s="22">
        <v>4</v>
      </c>
      <c r="T4" s="22">
        <v>2</v>
      </c>
      <c r="U4" s="22">
        <v>2</v>
      </c>
      <c r="V4" s="22">
        <v>4</v>
      </c>
      <c r="W4" s="22">
        <v>3</v>
      </c>
      <c r="X4" s="22">
        <v>4</v>
      </c>
      <c r="Y4" s="22">
        <v>3</v>
      </c>
      <c r="Z4" s="22">
        <v>6</v>
      </c>
      <c r="AA4" s="22">
        <v>3</v>
      </c>
      <c r="AB4" s="22">
        <v>4</v>
      </c>
      <c r="AC4" s="22">
        <f>D4+F4+H4+J4+L4+N4+P4+R4+T4+V4+X4+Z4+AB4</f>
        <v>60</v>
      </c>
      <c r="AD4" s="22" t="s">
        <v>62</v>
      </c>
    </row>
    <row r="5" spans="1:30" ht="12.75">
      <c r="A5" s="22">
        <v>2</v>
      </c>
      <c r="B5" s="33" t="s">
        <v>21</v>
      </c>
      <c r="C5" s="22"/>
      <c r="D5" s="22"/>
      <c r="E5" s="22">
        <v>2</v>
      </c>
      <c r="F5" s="22">
        <v>7</v>
      </c>
      <c r="G5" s="22"/>
      <c r="H5" s="22"/>
      <c r="I5" s="22">
        <v>3</v>
      </c>
      <c r="J5" s="22">
        <v>7</v>
      </c>
      <c r="K5" s="22">
        <v>4</v>
      </c>
      <c r="L5" s="22">
        <v>7</v>
      </c>
      <c r="M5" s="22">
        <v>2</v>
      </c>
      <c r="N5" s="22">
        <v>4</v>
      </c>
      <c r="O5" s="22">
        <v>1</v>
      </c>
      <c r="P5" s="22">
        <v>7</v>
      </c>
      <c r="Q5" s="22">
        <v>2</v>
      </c>
      <c r="R5" s="22">
        <v>4</v>
      </c>
      <c r="S5" s="22">
        <v>2</v>
      </c>
      <c r="T5" s="22">
        <v>4</v>
      </c>
      <c r="U5" s="22">
        <v>4</v>
      </c>
      <c r="V5" s="22">
        <v>2</v>
      </c>
      <c r="W5" s="22">
        <v>1</v>
      </c>
      <c r="X5" s="22">
        <v>6</v>
      </c>
      <c r="Y5" s="22">
        <v>4</v>
      </c>
      <c r="Z5" s="22">
        <v>5</v>
      </c>
      <c r="AA5" s="22">
        <v>2</v>
      </c>
      <c r="AB5" s="22">
        <v>5</v>
      </c>
      <c r="AC5" s="22">
        <f>D5+F5+H5+J5+L5+N5+P5+R5+T5+V5+X5+Z5+AB5</f>
        <v>58</v>
      </c>
      <c r="AD5" s="46" t="s">
        <v>63</v>
      </c>
    </row>
    <row r="6" spans="1:30" ht="12.75">
      <c r="A6" s="22">
        <v>6</v>
      </c>
      <c r="B6" s="33" t="s">
        <v>12</v>
      </c>
      <c r="C6" s="22">
        <v>2</v>
      </c>
      <c r="D6" s="22">
        <v>5</v>
      </c>
      <c r="E6" s="22">
        <v>3</v>
      </c>
      <c r="F6" s="22">
        <v>6</v>
      </c>
      <c r="G6" s="22">
        <v>2</v>
      </c>
      <c r="H6" s="22">
        <v>4</v>
      </c>
      <c r="I6" s="22">
        <v>4</v>
      </c>
      <c r="J6" s="22">
        <v>6</v>
      </c>
      <c r="K6" s="22"/>
      <c r="L6" s="22"/>
      <c r="M6" s="22">
        <v>5</v>
      </c>
      <c r="N6" s="22">
        <v>1</v>
      </c>
      <c r="O6" s="22">
        <v>5</v>
      </c>
      <c r="P6" s="22">
        <v>3</v>
      </c>
      <c r="Q6" s="22">
        <v>3</v>
      </c>
      <c r="R6" s="22">
        <v>3</v>
      </c>
      <c r="S6" s="22">
        <v>1</v>
      </c>
      <c r="T6" s="22">
        <v>5</v>
      </c>
      <c r="U6" s="22">
        <v>1</v>
      </c>
      <c r="V6" s="22">
        <v>5</v>
      </c>
      <c r="W6" s="22">
        <v>2</v>
      </c>
      <c r="X6" s="22">
        <v>5</v>
      </c>
      <c r="Y6" s="22">
        <v>2</v>
      </c>
      <c r="Z6" s="22">
        <v>7</v>
      </c>
      <c r="AA6" s="22">
        <v>5</v>
      </c>
      <c r="AB6" s="22">
        <v>2</v>
      </c>
      <c r="AC6" s="22">
        <f>D6+F6+H6+J6+L6+N6+P6+R6+T6+V6+X6+Z6+AB6</f>
        <v>52</v>
      </c>
      <c r="AD6" s="22" t="s">
        <v>64</v>
      </c>
    </row>
    <row r="7" spans="1:30" ht="12.75">
      <c r="A7" s="22">
        <v>4</v>
      </c>
      <c r="B7" s="33" t="s">
        <v>65</v>
      </c>
      <c r="C7" s="22">
        <v>3</v>
      </c>
      <c r="D7" s="22">
        <v>4</v>
      </c>
      <c r="E7" s="22">
        <v>6</v>
      </c>
      <c r="F7" s="22">
        <v>3</v>
      </c>
      <c r="G7" s="22">
        <v>3</v>
      </c>
      <c r="H7" s="22">
        <v>3</v>
      </c>
      <c r="I7" s="22">
        <v>7</v>
      </c>
      <c r="J7" s="22">
        <v>3</v>
      </c>
      <c r="K7" s="22">
        <v>5</v>
      </c>
      <c r="L7" s="22">
        <v>6</v>
      </c>
      <c r="M7" s="22">
        <v>4</v>
      </c>
      <c r="N7" s="22">
        <v>2</v>
      </c>
      <c r="O7" s="22">
        <v>4</v>
      </c>
      <c r="P7" s="22">
        <v>4</v>
      </c>
      <c r="Q7" s="22">
        <v>5</v>
      </c>
      <c r="R7" s="22">
        <v>1</v>
      </c>
      <c r="S7" s="22">
        <v>5</v>
      </c>
      <c r="T7" s="22">
        <v>1</v>
      </c>
      <c r="U7" s="22">
        <v>3</v>
      </c>
      <c r="V7" s="22">
        <v>3</v>
      </c>
      <c r="W7" s="22">
        <v>5</v>
      </c>
      <c r="X7" s="22">
        <v>2</v>
      </c>
      <c r="Y7" s="22"/>
      <c r="Z7" s="22"/>
      <c r="AA7" s="22"/>
      <c r="AB7" s="22"/>
      <c r="AC7" s="22">
        <f>D7+F7+H7+J7+L7+N7+P7+R7+T7+V7+X7+Z7+AB7</f>
        <v>32</v>
      </c>
      <c r="AD7" s="46" t="s">
        <v>66</v>
      </c>
    </row>
    <row r="8" spans="1:30" ht="12.75">
      <c r="A8" s="22">
        <v>3</v>
      </c>
      <c r="B8" s="23" t="s">
        <v>15</v>
      </c>
      <c r="C8" s="22">
        <v>5</v>
      </c>
      <c r="D8" s="22">
        <v>2</v>
      </c>
      <c r="E8" s="22"/>
      <c r="F8" s="22"/>
      <c r="G8" s="22">
        <v>5</v>
      </c>
      <c r="H8" s="22">
        <v>1</v>
      </c>
      <c r="I8" s="22"/>
      <c r="J8" s="22"/>
      <c r="K8" s="22">
        <v>9</v>
      </c>
      <c r="L8" s="22">
        <v>2</v>
      </c>
      <c r="M8" s="22"/>
      <c r="N8" s="29"/>
      <c r="O8" s="22">
        <v>2</v>
      </c>
      <c r="P8" s="22">
        <v>6</v>
      </c>
      <c r="Q8" s="22">
        <v>1</v>
      </c>
      <c r="R8" s="29">
        <v>5</v>
      </c>
      <c r="S8" s="22"/>
      <c r="T8" s="22"/>
      <c r="U8" s="22"/>
      <c r="V8" s="22"/>
      <c r="W8" s="22">
        <v>6</v>
      </c>
      <c r="X8" s="22">
        <v>1</v>
      </c>
      <c r="Y8" s="22">
        <v>5</v>
      </c>
      <c r="Z8" s="22">
        <v>4</v>
      </c>
      <c r="AA8" s="22">
        <v>1</v>
      </c>
      <c r="AB8" s="22">
        <v>6</v>
      </c>
      <c r="AC8" s="22">
        <f>D8+F8+H8+J8+L8+N8+P8+R8+T8+V8+X8+Z8+AB8</f>
        <v>27</v>
      </c>
      <c r="AD8" s="22" t="s">
        <v>67</v>
      </c>
    </row>
    <row r="9" spans="1:30" ht="12.75">
      <c r="A9" s="46">
        <v>7</v>
      </c>
      <c r="B9" s="23" t="s">
        <v>20</v>
      </c>
      <c r="C9" s="22"/>
      <c r="D9" s="22"/>
      <c r="E9" s="22">
        <v>1</v>
      </c>
      <c r="F9" s="22">
        <v>8</v>
      </c>
      <c r="G9" s="22"/>
      <c r="H9" s="29"/>
      <c r="I9" s="22">
        <v>5</v>
      </c>
      <c r="J9" s="22">
        <v>5</v>
      </c>
      <c r="K9" s="22">
        <v>1</v>
      </c>
      <c r="L9" s="22">
        <v>10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>
        <f>D9+F9+H9+J9+L9+N9+P9+R9+T9+V9+X9+Z9+AB9</f>
        <v>23</v>
      </c>
      <c r="AD9" s="46" t="s">
        <v>68</v>
      </c>
    </row>
    <row r="10" spans="1:30" ht="12.75">
      <c r="A10" s="22">
        <v>5</v>
      </c>
      <c r="B10" s="33" t="s">
        <v>14</v>
      </c>
      <c r="C10" s="22">
        <v>4</v>
      </c>
      <c r="D10" s="22">
        <v>3</v>
      </c>
      <c r="E10" s="22">
        <v>7</v>
      </c>
      <c r="F10" s="22">
        <v>2</v>
      </c>
      <c r="G10" s="22">
        <v>4</v>
      </c>
      <c r="H10" s="22">
        <v>2</v>
      </c>
      <c r="I10" s="22">
        <v>6</v>
      </c>
      <c r="J10" s="22">
        <v>4</v>
      </c>
      <c r="K10" s="22">
        <v>7</v>
      </c>
      <c r="L10" s="22">
        <v>4</v>
      </c>
      <c r="M10" s="22"/>
      <c r="N10" s="22"/>
      <c r="O10" s="22">
        <v>7</v>
      </c>
      <c r="P10" s="22">
        <v>1</v>
      </c>
      <c r="Q10" s="22">
        <v>4</v>
      </c>
      <c r="R10" s="22">
        <v>2</v>
      </c>
      <c r="S10" s="22"/>
      <c r="T10" s="22"/>
      <c r="U10" s="22">
        <v>5</v>
      </c>
      <c r="V10" s="22">
        <v>1</v>
      </c>
      <c r="W10" s="22"/>
      <c r="X10" s="22"/>
      <c r="Y10" s="22">
        <v>8</v>
      </c>
      <c r="Z10" s="22">
        <v>1</v>
      </c>
      <c r="AA10" s="22"/>
      <c r="AB10" s="22"/>
      <c r="AC10" s="22">
        <f>D10+F10+H10+J10+L10+N10+P10+R10+T10+V10+X10+Z10+AB10</f>
        <v>20</v>
      </c>
      <c r="AD10" s="22" t="s">
        <v>69</v>
      </c>
    </row>
    <row r="11" spans="1:30" ht="12.75">
      <c r="A11" s="22"/>
      <c r="B11" s="33" t="s">
        <v>24</v>
      </c>
      <c r="C11" s="22"/>
      <c r="D11" s="22"/>
      <c r="E11" s="22"/>
      <c r="F11" s="22"/>
      <c r="G11" s="22"/>
      <c r="H11" s="22"/>
      <c r="I11" s="22">
        <v>2</v>
      </c>
      <c r="J11" s="22">
        <v>8</v>
      </c>
      <c r="K11" s="22">
        <v>2</v>
      </c>
      <c r="L11" s="22">
        <v>9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>
        <f>D11+F11+H11+J11+L11+N11+P11+R11+T11+V11+X11+Z11+AB11</f>
        <v>17</v>
      </c>
      <c r="AD11" s="46" t="s">
        <v>70</v>
      </c>
    </row>
    <row r="12" spans="1:30" ht="12.75">
      <c r="A12" s="47">
        <v>8</v>
      </c>
      <c r="B12" s="23" t="s">
        <v>22</v>
      </c>
      <c r="C12" s="22"/>
      <c r="D12" s="22"/>
      <c r="E12" s="22">
        <v>4</v>
      </c>
      <c r="F12" s="22">
        <v>5</v>
      </c>
      <c r="G12" s="22"/>
      <c r="H12" s="22"/>
      <c r="I12" s="22"/>
      <c r="J12" s="22"/>
      <c r="K12" s="22"/>
      <c r="L12" s="22"/>
      <c r="M12" s="22">
        <v>1</v>
      </c>
      <c r="N12" s="22">
        <v>5</v>
      </c>
      <c r="O12" s="22"/>
      <c r="P12" s="22"/>
      <c r="Q12" s="22"/>
      <c r="R12" s="22"/>
      <c r="S12" s="22">
        <v>3</v>
      </c>
      <c r="T12" s="22">
        <v>3</v>
      </c>
      <c r="U12" s="22"/>
      <c r="V12" s="22"/>
      <c r="W12" s="22"/>
      <c r="X12" s="22"/>
      <c r="Y12" s="22">
        <v>6</v>
      </c>
      <c r="Z12" s="22">
        <v>3</v>
      </c>
      <c r="AA12" s="22"/>
      <c r="AB12" s="22"/>
      <c r="AC12" s="22">
        <f>D12+F12+H12+J12+L12+N12+P12+R12+T12+V12+X12+Z12+AB12</f>
        <v>16</v>
      </c>
      <c r="AD12" s="22" t="s">
        <v>71</v>
      </c>
    </row>
    <row r="13" spans="2:30" ht="12.75">
      <c r="B13" s="48" t="s">
        <v>27</v>
      </c>
      <c r="C13" s="22"/>
      <c r="D13" s="22"/>
      <c r="E13" s="22"/>
      <c r="F13" s="22"/>
      <c r="G13" s="22"/>
      <c r="H13" s="22"/>
      <c r="I13" s="22"/>
      <c r="J13" s="22"/>
      <c r="K13" s="46"/>
      <c r="L13" s="46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>
        <v>4</v>
      </c>
      <c r="X13" s="22">
        <v>3</v>
      </c>
      <c r="Y13" s="22">
        <v>1</v>
      </c>
      <c r="Z13" s="22">
        <v>8</v>
      </c>
      <c r="AA13" s="22"/>
      <c r="AB13" s="22"/>
      <c r="AC13" s="22">
        <f>D13+F13+H13+J13+L13+N13+P13+R13+T13+V13+X13+Z13+AB13</f>
        <v>11</v>
      </c>
      <c r="AD13" s="46" t="s">
        <v>72</v>
      </c>
    </row>
    <row r="14" spans="1:30" ht="12.75">
      <c r="A14">
        <v>9</v>
      </c>
      <c r="B14" s="33" t="s">
        <v>25</v>
      </c>
      <c r="C14" s="22"/>
      <c r="D14" s="22"/>
      <c r="E14" s="22"/>
      <c r="F14" s="22"/>
      <c r="G14" s="22"/>
      <c r="H14" s="22"/>
      <c r="I14" s="22">
        <v>9</v>
      </c>
      <c r="J14" s="22">
        <v>1</v>
      </c>
      <c r="K14" s="22">
        <v>6</v>
      </c>
      <c r="L14" s="22">
        <v>5</v>
      </c>
      <c r="M14" s="22"/>
      <c r="N14" s="22"/>
      <c r="O14" s="22">
        <v>6</v>
      </c>
      <c r="P14" s="22">
        <v>2</v>
      </c>
      <c r="Q14" s="22"/>
      <c r="R14" s="22"/>
      <c r="S14" s="22"/>
      <c r="T14" s="22"/>
      <c r="U14" s="22"/>
      <c r="V14" s="22"/>
      <c r="W14" s="22"/>
      <c r="X14" s="22"/>
      <c r="Y14" s="22">
        <v>7</v>
      </c>
      <c r="Z14" s="22">
        <v>2</v>
      </c>
      <c r="AA14" s="22">
        <v>6</v>
      </c>
      <c r="AB14" s="22">
        <v>1</v>
      </c>
      <c r="AC14" s="22">
        <f>D14+F14+H14+J14+L14+N14+P14+R14+T14+V14+X14+Z14+AB14</f>
        <v>11</v>
      </c>
      <c r="AD14" s="22" t="s">
        <v>73</v>
      </c>
    </row>
    <row r="15" spans="2:30" ht="12.75">
      <c r="B15" s="33" t="s">
        <v>16</v>
      </c>
      <c r="C15" s="22" t="s">
        <v>17</v>
      </c>
      <c r="D15" s="22">
        <v>1</v>
      </c>
      <c r="E15" s="22">
        <v>8</v>
      </c>
      <c r="F15" s="22">
        <v>1</v>
      </c>
      <c r="G15" s="22"/>
      <c r="H15" s="22"/>
      <c r="I15" s="22">
        <v>8</v>
      </c>
      <c r="J15" s="22">
        <v>2</v>
      </c>
      <c r="K15" s="22">
        <v>8</v>
      </c>
      <c r="L15" s="22">
        <v>3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>
        <f>D15+F15+H15+J15+L15+N15+P15+R15+T15+V15+X15+Z15+AB15</f>
        <v>7</v>
      </c>
      <c r="AD15" s="46" t="s">
        <v>74</v>
      </c>
    </row>
    <row r="16" spans="2:30" ht="12.75">
      <c r="B16" s="49" t="s">
        <v>75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>
        <v>4</v>
      </c>
      <c r="AB16" s="49">
        <v>3</v>
      </c>
      <c r="AC16" s="22">
        <f>D16+F16+H16+J16+L16+N16+P16+R16+T16+V16+X16+Z16+AB16</f>
        <v>3</v>
      </c>
      <c r="AD16" s="46" t="s">
        <v>76</v>
      </c>
    </row>
    <row r="17" spans="2:30" ht="12.75">
      <c r="B17" s="48" t="s">
        <v>77</v>
      </c>
      <c r="C17" s="22"/>
      <c r="D17" s="22"/>
      <c r="E17" s="22"/>
      <c r="F17" s="22"/>
      <c r="G17" s="22"/>
      <c r="H17" s="22"/>
      <c r="I17" s="22"/>
      <c r="J17" s="22"/>
      <c r="K17" s="46">
        <v>10</v>
      </c>
      <c r="L17" s="46">
        <v>1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>
        <f>D17+F17+H17+J17+L17+N17+P17+R17+T17+V17+X17+Z17+AB17</f>
        <v>1</v>
      </c>
      <c r="AD17" s="46" t="s">
        <v>78</v>
      </c>
    </row>
  </sheetData>
  <sheetProtection selectLockedCells="1" selectUnlockedCells="1"/>
  <mergeCells count="15">
    <mergeCell ref="A2:A3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eht19">
    <pageSetUpPr fitToPage="1"/>
  </sheetPr>
  <dimension ref="A1:K26"/>
  <sheetViews>
    <sheetView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0" sqref="G10"/>
    </sheetView>
  </sheetViews>
  <sheetFormatPr defaultColWidth="9.140625" defaultRowHeight="15"/>
  <cols>
    <col min="1" max="1" width="11.00390625" style="0" customWidth="1"/>
    <col min="2" max="2" width="36.00390625" style="0" customWidth="1"/>
    <col min="3" max="3" width="12.28125" style="1" customWidth="1"/>
    <col min="4" max="4" width="0" style="1" hidden="1" customWidth="1"/>
    <col min="5" max="5" width="22.28125" style="2" customWidth="1"/>
    <col min="6" max="6" width="18.421875" style="3" customWidth="1"/>
    <col min="7" max="7" width="12.28125" style="0" customWidth="1"/>
    <col min="8" max="8" width="11.28125" style="0" customWidth="1"/>
    <col min="9" max="9" width="13.28125" style="0" customWidth="1"/>
  </cols>
  <sheetData>
    <row r="1" spans="1:9" ht="12.75">
      <c r="A1" s="4" t="s">
        <v>0</v>
      </c>
      <c r="B1" s="4"/>
      <c r="C1" s="4"/>
      <c r="D1" s="4"/>
      <c r="E1" s="5"/>
      <c r="F1" s="4"/>
      <c r="G1" s="4"/>
      <c r="H1" s="4"/>
      <c r="I1" s="4"/>
    </row>
    <row r="2" spans="1:9" ht="23.25" customHeight="1" hidden="1">
      <c r="A2" s="6" t="s">
        <v>1</v>
      </c>
      <c r="B2" s="6"/>
      <c r="C2" s="6"/>
      <c r="D2" s="6"/>
      <c r="E2" s="7"/>
      <c r="F2" s="8"/>
      <c r="G2" s="8"/>
      <c r="H2" s="8"/>
      <c r="I2" s="8"/>
    </row>
    <row r="3" spans="1:9" ht="12.75">
      <c r="A3" s="9" t="s">
        <v>2</v>
      </c>
      <c r="B3" s="10">
        <v>41416</v>
      </c>
      <c r="H3" s="38"/>
      <c r="I3" s="11"/>
    </row>
    <row r="4" spans="1:7" ht="12.75">
      <c r="A4" s="12" t="s">
        <v>3</v>
      </c>
      <c r="B4" s="13">
        <v>41416.75</v>
      </c>
      <c r="E4" s="14"/>
      <c r="F4" s="11"/>
      <c r="G4" s="15"/>
    </row>
    <row r="5" spans="1:9" ht="12.75">
      <c r="A5" s="16" t="s">
        <v>18</v>
      </c>
      <c r="B5" s="16" t="s">
        <v>4</v>
      </c>
      <c r="C5" s="17" t="s">
        <v>5</v>
      </c>
      <c r="D5" s="17"/>
      <c r="E5" s="18" t="s">
        <v>6</v>
      </c>
      <c r="F5" s="19" t="s">
        <v>7</v>
      </c>
      <c r="G5" s="20" t="s">
        <v>8</v>
      </c>
      <c r="H5" s="20" t="s">
        <v>9</v>
      </c>
      <c r="I5" s="21" t="s">
        <v>19</v>
      </c>
    </row>
    <row r="6" spans="1:11" ht="25.5" customHeight="1">
      <c r="A6" s="22">
        <v>1</v>
      </c>
      <c r="B6" s="23" t="s">
        <v>20</v>
      </c>
      <c r="C6" s="24">
        <v>1.24</v>
      </c>
      <c r="D6" s="25"/>
      <c r="E6" s="26">
        <v>41416.80028935185</v>
      </c>
      <c r="F6" s="27">
        <v>0.05028935184964212</v>
      </c>
      <c r="G6" s="28">
        <v>4344.999999809079</v>
      </c>
      <c r="H6" s="22">
        <v>5387.799999763258</v>
      </c>
      <c r="I6" s="29">
        <v>8</v>
      </c>
      <c r="K6" s="30"/>
    </row>
    <row r="7" spans="1:11" ht="25.5" customHeight="1">
      <c r="A7" s="22">
        <v>2</v>
      </c>
      <c r="B7" s="23" t="s">
        <v>21</v>
      </c>
      <c r="C7" s="31">
        <v>1.09</v>
      </c>
      <c r="D7" s="39"/>
      <c r="E7" s="26">
        <v>41416.812002314815</v>
      </c>
      <c r="F7" s="27">
        <v>0.06200231481489027</v>
      </c>
      <c r="G7" s="28">
        <v>5357.000000006519</v>
      </c>
      <c r="H7" s="22">
        <v>5839.130000007106</v>
      </c>
      <c r="I7" s="29">
        <v>7</v>
      </c>
      <c r="K7" s="30"/>
    </row>
    <row r="8" spans="1:11" ht="25.5" customHeight="1">
      <c r="A8" s="22">
        <v>3</v>
      </c>
      <c r="B8" s="23" t="s">
        <v>12</v>
      </c>
      <c r="C8" s="24">
        <v>1.19</v>
      </c>
      <c r="D8" s="25"/>
      <c r="E8" s="26">
        <v>41416.80877314815</v>
      </c>
      <c r="F8" s="27">
        <v>0.058773148150066845</v>
      </c>
      <c r="G8" s="28">
        <v>5078.000000165775</v>
      </c>
      <c r="H8" s="22">
        <v>6042.820000197273</v>
      </c>
      <c r="I8" s="29">
        <v>6</v>
      </c>
      <c r="K8" s="30"/>
    </row>
    <row r="9" spans="1:11" ht="25.5" customHeight="1">
      <c r="A9" s="22">
        <v>4</v>
      </c>
      <c r="B9" s="23" t="s">
        <v>22</v>
      </c>
      <c r="C9" s="24">
        <v>1.08</v>
      </c>
      <c r="D9" s="40"/>
      <c r="E9" s="26">
        <v>41416.81650462963</v>
      </c>
      <c r="F9" s="27">
        <v>0.0665046296271612</v>
      </c>
      <c r="G9" s="28">
        <v>5745.999999786727</v>
      </c>
      <c r="H9" s="22">
        <v>6205.679999769665</v>
      </c>
      <c r="I9" s="29">
        <v>5</v>
      </c>
      <c r="K9" s="30"/>
    </row>
    <row r="10" spans="1:11" ht="25.5" customHeight="1">
      <c r="A10" s="22">
        <v>5</v>
      </c>
      <c r="B10" s="23" t="s">
        <v>11</v>
      </c>
      <c r="C10" s="24">
        <v>1.19</v>
      </c>
      <c r="D10" s="25"/>
      <c r="E10" s="26">
        <v>41416.81123842593</v>
      </c>
      <c r="F10" s="27">
        <v>0.06123842592933215</v>
      </c>
      <c r="G10" s="28">
        <v>5291.000000294298</v>
      </c>
      <c r="H10" s="22">
        <v>6296.2900003502145</v>
      </c>
      <c r="I10" s="29">
        <v>4</v>
      </c>
      <c r="K10" s="30"/>
    </row>
    <row r="11" spans="1:11" ht="25.5" customHeight="1">
      <c r="A11" s="22">
        <v>6</v>
      </c>
      <c r="B11" s="23" t="s">
        <v>13</v>
      </c>
      <c r="C11" s="31">
        <v>1.06</v>
      </c>
      <c r="D11" s="25"/>
      <c r="E11" s="26">
        <v>41416.81996527778</v>
      </c>
      <c r="F11" s="27">
        <v>0.06996527777664596</v>
      </c>
      <c r="G11" s="28">
        <v>6044.999999902211</v>
      </c>
      <c r="H11" s="22">
        <v>6407.699999896344</v>
      </c>
      <c r="I11" s="29">
        <v>3</v>
      </c>
      <c r="K11" s="30"/>
    </row>
    <row r="12" spans="1:9" ht="25.5" customHeight="1">
      <c r="A12" s="22">
        <v>7</v>
      </c>
      <c r="B12" s="23" t="s">
        <v>14</v>
      </c>
      <c r="C12" s="24">
        <v>1.06</v>
      </c>
      <c r="D12" s="32"/>
      <c r="E12" s="26">
        <v>41416.829363425924</v>
      </c>
      <c r="F12" s="27">
        <v>0.0793634259243845</v>
      </c>
      <c r="G12" s="28">
        <v>6856.999999866821</v>
      </c>
      <c r="H12" s="22">
        <v>7268.41999985883</v>
      </c>
      <c r="I12" s="29">
        <v>2</v>
      </c>
    </row>
    <row r="13" spans="1:9" ht="25.5" customHeight="1">
      <c r="A13" s="22">
        <v>8</v>
      </c>
      <c r="B13" s="23" t="s">
        <v>16</v>
      </c>
      <c r="C13" s="24">
        <v>1.06</v>
      </c>
      <c r="D13" s="40"/>
      <c r="E13" s="26">
        <v>41416.829421296294</v>
      </c>
      <c r="F13" s="27">
        <v>0.07942129629373085</v>
      </c>
      <c r="G13" s="28">
        <v>6861.999999778345</v>
      </c>
      <c r="H13" s="22">
        <v>7273.719999765046</v>
      </c>
      <c r="I13" s="29">
        <v>1</v>
      </c>
    </row>
    <row r="14" spans="1:9" ht="25.5" customHeight="1">
      <c r="A14" s="22"/>
      <c r="B14" s="23"/>
      <c r="C14" s="24"/>
      <c r="D14" s="36"/>
      <c r="E14" s="26"/>
      <c r="F14" s="27"/>
      <c r="G14" s="28"/>
      <c r="H14" s="22"/>
      <c r="I14" s="29"/>
    </row>
    <row r="15" spans="1:9" ht="25.5" customHeight="1">
      <c r="A15" s="22"/>
      <c r="B15" s="23"/>
      <c r="C15" s="31"/>
      <c r="D15" s="36"/>
      <c r="E15" s="26"/>
      <c r="F15" s="27"/>
      <c r="G15" s="28"/>
      <c r="H15" s="22"/>
      <c r="I15" s="29"/>
    </row>
    <row r="16" spans="1:9" ht="25.5" customHeight="1">
      <c r="A16" s="22"/>
      <c r="B16" s="41"/>
      <c r="C16" s="24"/>
      <c r="D16" s="36"/>
      <c r="E16" s="26"/>
      <c r="F16" s="27"/>
      <c r="G16" s="28"/>
      <c r="H16" s="22"/>
      <c r="I16" s="29"/>
    </row>
    <row r="17" spans="1:9" ht="25.5" customHeight="1">
      <c r="A17" s="22"/>
      <c r="B17" s="41"/>
      <c r="C17" s="24"/>
      <c r="D17" s="36"/>
      <c r="E17" s="26"/>
      <c r="F17" s="27"/>
      <c r="G17" s="28"/>
      <c r="H17" s="22"/>
      <c r="I17" s="29"/>
    </row>
    <row r="18" spans="1:9" ht="25.5" customHeight="1">
      <c r="A18" s="22"/>
      <c r="B18" s="23"/>
      <c r="C18" s="24"/>
      <c r="D18" s="36"/>
      <c r="E18" s="26"/>
      <c r="F18" s="27"/>
      <c r="G18" s="28"/>
      <c r="H18" s="22"/>
      <c r="I18" s="29"/>
    </row>
    <row r="19" spans="1:9" ht="25.5" customHeight="1">
      <c r="A19" s="22"/>
      <c r="B19" s="23"/>
      <c r="C19" s="24"/>
      <c r="D19" s="36"/>
      <c r="E19" s="26"/>
      <c r="F19" s="27"/>
      <c r="G19" s="28"/>
      <c r="H19" s="22"/>
      <c r="I19" s="29"/>
    </row>
    <row r="20" spans="1:9" ht="25.5" customHeight="1">
      <c r="A20" s="22"/>
      <c r="B20" s="23"/>
      <c r="C20" s="24"/>
      <c r="D20" s="36"/>
      <c r="E20" s="26"/>
      <c r="F20" s="27"/>
      <c r="G20" s="28"/>
      <c r="H20" s="22"/>
      <c r="I20" s="29"/>
    </row>
    <row r="21" spans="1:9" ht="25.5" customHeight="1">
      <c r="A21" s="22"/>
      <c r="B21" s="22"/>
      <c r="C21" s="36"/>
      <c r="D21" s="36"/>
      <c r="E21" s="37"/>
      <c r="F21" s="27"/>
      <c r="G21" s="22"/>
      <c r="H21" s="22"/>
      <c r="I21" s="29"/>
    </row>
    <row r="22" spans="1:9" ht="25.5" customHeight="1">
      <c r="A22" s="22"/>
      <c r="B22" s="22"/>
      <c r="C22" s="36"/>
      <c r="D22" s="36"/>
      <c r="E22" s="37"/>
      <c r="F22" s="27"/>
      <c r="G22" s="22"/>
      <c r="H22" s="22"/>
      <c r="I22" s="29"/>
    </row>
    <row r="23" spans="1:9" ht="25.5" customHeight="1">
      <c r="A23" s="22"/>
      <c r="B23" s="22"/>
      <c r="C23" s="36"/>
      <c r="D23" s="36"/>
      <c r="E23" s="37"/>
      <c r="F23" s="27"/>
      <c r="G23" s="22"/>
      <c r="H23" s="22"/>
      <c r="I23" s="29"/>
    </row>
    <row r="24" spans="1:9" ht="25.5" customHeight="1">
      <c r="A24" s="22"/>
      <c r="B24" s="22"/>
      <c r="C24" s="36"/>
      <c r="D24" s="36"/>
      <c r="E24" s="37"/>
      <c r="F24" s="27"/>
      <c r="G24" s="22"/>
      <c r="H24" s="22"/>
      <c r="I24" s="29"/>
    </row>
    <row r="25" spans="1:9" ht="25.5" customHeight="1">
      <c r="A25" s="22"/>
      <c r="B25" s="22"/>
      <c r="C25" s="36"/>
      <c r="D25" s="36"/>
      <c r="E25" s="37"/>
      <c r="F25" s="27"/>
      <c r="G25" s="22"/>
      <c r="H25" s="22"/>
      <c r="I25" s="29"/>
    </row>
    <row r="26" spans="1:9" ht="25.5" customHeight="1">
      <c r="A26" s="22"/>
      <c r="B26" s="22"/>
      <c r="C26" s="36"/>
      <c r="D26" s="36"/>
      <c r="E26" s="37"/>
      <c r="F26" s="27"/>
      <c r="G26" s="22"/>
      <c r="H26" s="22"/>
      <c r="I26" s="29"/>
    </row>
  </sheetData>
  <sheetProtection selectLockedCells="1" selectUnlockedCells="1"/>
  <mergeCells count="1">
    <mergeCell ref="A2:D2"/>
  </mergeCells>
  <printOptions/>
  <pageMargins left="0.7" right="0.3798611111111111" top="0.75" bottom="0.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eht17"/>
  <dimension ref="A1:K23"/>
  <sheetViews>
    <sheetView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8" sqref="C18"/>
    </sheetView>
  </sheetViews>
  <sheetFormatPr defaultColWidth="9.140625" defaultRowHeight="15"/>
  <cols>
    <col min="1" max="1" width="11.00390625" style="0" customWidth="1"/>
    <col min="2" max="2" width="36.00390625" style="0" customWidth="1"/>
    <col min="3" max="3" width="12.28125" style="1" customWidth="1"/>
    <col min="4" max="4" width="0" style="1" hidden="1" customWidth="1"/>
    <col min="5" max="5" width="22.28125" style="2" customWidth="1"/>
    <col min="6" max="6" width="18.421875" style="3" customWidth="1"/>
    <col min="7" max="7" width="12.28125" style="0" customWidth="1"/>
    <col min="8" max="8" width="11.28125" style="0" customWidth="1"/>
    <col min="9" max="9" width="13.28125" style="0" customWidth="1"/>
  </cols>
  <sheetData>
    <row r="1" spans="1:9" ht="12.75">
      <c r="A1" s="4" t="s">
        <v>0</v>
      </c>
      <c r="B1" s="4"/>
      <c r="C1" s="4"/>
      <c r="D1" s="4"/>
      <c r="E1" s="5"/>
      <c r="F1" s="4"/>
      <c r="G1" s="4"/>
      <c r="H1" s="4"/>
      <c r="I1" s="4"/>
    </row>
    <row r="2" spans="1:9" ht="12.75" hidden="1">
      <c r="A2" s="6" t="s">
        <v>1</v>
      </c>
      <c r="B2" s="6"/>
      <c r="C2" s="6"/>
      <c r="D2" s="6"/>
      <c r="E2" s="7"/>
      <c r="F2" s="8"/>
      <c r="G2" s="8"/>
      <c r="H2" s="8"/>
      <c r="I2" s="8"/>
    </row>
    <row r="3" spans="1:9" ht="12.75">
      <c r="A3" s="9" t="s">
        <v>2</v>
      </c>
      <c r="B3" s="10">
        <v>41423</v>
      </c>
      <c r="I3" s="11"/>
    </row>
    <row r="4" spans="1:7" ht="12.75">
      <c r="A4" s="12" t="s">
        <v>3</v>
      </c>
      <c r="B4" s="13">
        <v>41423.75</v>
      </c>
      <c r="E4" s="14"/>
      <c r="F4" s="11"/>
      <c r="G4" s="15"/>
    </row>
    <row r="5" spans="1:9" ht="12.75">
      <c r="A5" s="16" t="s">
        <v>18</v>
      </c>
      <c r="B5" s="16" t="s">
        <v>4</v>
      </c>
      <c r="C5" s="17" t="s">
        <v>5</v>
      </c>
      <c r="D5" s="17"/>
      <c r="E5" s="18" t="s">
        <v>6</v>
      </c>
      <c r="F5" s="19" t="s">
        <v>7</v>
      </c>
      <c r="G5" s="20" t="s">
        <v>8</v>
      </c>
      <c r="H5" s="20" t="s">
        <v>9</v>
      </c>
      <c r="I5" s="21" t="s">
        <v>23</v>
      </c>
    </row>
    <row r="6" spans="1:11" ht="25.5" customHeight="1">
      <c r="A6" s="22">
        <v>1</v>
      </c>
      <c r="B6" s="23" t="s">
        <v>11</v>
      </c>
      <c r="C6" s="24">
        <v>1.19</v>
      </c>
      <c r="D6" s="25"/>
      <c r="E6" s="26">
        <v>41423.78291666666</v>
      </c>
      <c r="F6" s="27">
        <v>0.03291666666336823</v>
      </c>
      <c r="G6" s="28">
        <v>2843.9999997150153</v>
      </c>
      <c r="H6" s="22">
        <v>3384.359999660868</v>
      </c>
      <c r="I6" s="29">
        <v>5</v>
      </c>
      <c r="K6" s="30"/>
    </row>
    <row r="7" spans="1:11" ht="25.5" customHeight="1">
      <c r="A7" s="22">
        <v>2</v>
      </c>
      <c r="B7" s="23" t="s">
        <v>12</v>
      </c>
      <c r="C7" s="24">
        <v>1.19</v>
      </c>
      <c r="D7" s="25"/>
      <c r="E7" s="26">
        <v>41423.783541666664</v>
      </c>
      <c r="F7" s="27">
        <v>0.03354166666395031</v>
      </c>
      <c r="G7" s="28">
        <v>2897.9999997653067</v>
      </c>
      <c r="H7" s="22">
        <v>3448.619999720715</v>
      </c>
      <c r="I7" s="29">
        <v>4</v>
      </c>
      <c r="K7" s="30"/>
    </row>
    <row r="8" spans="1:11" ht="25.5" customHeight="1">
      <c r="A8" s="22">
        <v>3</v>
      </c>
      <c r="B8" s="23" t="s">
        <v>13</v>
      </c>
      <c r="C8" s="31">
        <v>1.06</v>
      </c>
      <c r="D8" s="25"/>
      <c r="E8" s="26">
        <v>41423.78944444445</v>
      </c>
      <c r="F8" s="27">
        <v>0.03944444444641704</v>
      </c>
      <c r="G8" s="28">
        <v>3408.000000170432</v>
      </c>
      <c r="H8" s="22">
        <v>3612.480000180658</v>
      </c>
      <c r="I8" s="29">
        <v>3</v>
      </c>
      <c r="K8" s="30"/>
    </row>
    <row r="9" spans="1:11" ht="25.5" customHeight="1">
      <c r="A9" s="22">
        <v>4</v>
      </c>
      <c r="B9" s="23" t="s">
        <v>14</v>
      </c>
      <c r="C9" s="24">
        <v>1.06</v>
      </c>
      <c r="D9" s="32"/>
      <c r="E9" s="26">
        <v>41423.790821759256</v>
      </c>
      <c r="F9" s="27">
        <v>0.04082175925577758</v>
      </c>
      <c r="G9" s="28">
        <v>3526.999999699183</v>
      </c>
      <c r="H9" s="22">
        <v>3738.619999681134</v>
      </c>
      <c r="I9" s="29">
        <v>2</v>
      </c>
      <c r="K9" s="30"/>
    </row>
    <row r="10" spans="1:11" ht="25.5" customHeight="1">
      <c r="A10" s="22">
        <v>5</v>
      </c>
      <c r="B10" s="33" t="s">
        <v>15</v>
      </c>
      <c r="C10" s="34">
        <v>0.85</v>
      </c>
      <c r="D10" s="35"/>
      <c r="E10" s="26">
        <v>41423.80751157407</v>
      </c>
      <c r="F10" s="27">
        <v>0.05751157407212304</v>
      </c>
      <c r="G10" s="28">
        <v>4968.999999831431</v>
      </c>
      <c r="H10" s="22">
        <v>4223.649999856716</v>
      </c>
      <c r="I10" s="29">
        <v>1</v>
      </c>
      <c r="K10" s="30"/>
    </row>
    <row r="11" spans="1:9" ht="25.5" customHeight="1">
      <c r="A11" s="22"/>
      <c r="B11" s="22"/>
      <c r="C11" s="36"/>
      <c r="D11" s="36"/>
      <c r="E11" s="37"/>
      <c r="F11" s="27"/>
      <c r="G11" s="22"/>
      <c r="H11" s="22"/>
      <c r="I11" s="29">
        <f>IF(H11="","",#REF!+1)</f>
      </c>
    </row>
    <row r="12" spans="1:9" ht="25.5" customHeight="1">
      <c r="A12" s="22"/>
      <c r="B12" s="22"/>
      <c r="C12" s="36"/>
      <c r="D12" s="36"/>
      <c r="E12" s="37"/>
      <c r="F12" s="27"/>
      <c r="G12" s="22"/>
      <c r="H12" s="22"/>
      <c r="I12" s="29">
        <f>IF(H12="","",I11+1)</f>
      </c>
    </row>
    <row r="13" spans="1:9" ht="25.5" customHeight="1">
      <c r="A13" s="22"/>
      <c r="B13" s="22"/>
      <c r="C13" s="36"/>
      <c r="D13" s="36"/>
      <c r="E13" s="37"/>
      <c r="F13" s="27"/>
      <c r="G13" s="22"/>
      <c r="H13" s="22"/>
      <c r="I13" s="29">
        <f>IF(H13="","",I12+1)</f>
      </c>
    </row>
    <row r="14" spans="1:9" ht="25.5" customHeight="1">
      <c r="A14" s="22"/>
      <c r="B14" s="22"/>
      <c r="C14" s="36"/>
      <c r="D14" s="36"/>
      <c r="E14" s="37"/>
      <c r="F14" s="27"/>
      <c r="G14" s="22"/>
      <c r="H14" s="22"/>
      <c r="I14" s="29">
        <f>IF(H14="","",I13+1)</f>
      </c>
    </row>
    <row r="15" spans="1:9" ht="25.5" customHeight="1">
      <c r="A15" s="22"/>
      <c r="B15" s="22"/>
      <c r="C15" s="36"/>
      <c r="D15" s="36"/>
      <c r="E15" s="37"/>
      <c r="F15" s="27"/>
      <c r="G15" s="22"/>
      <c r="H15" s="22"/>
      <c r="I15" s="29">
        <f>IF(H15="","",I14+1)</f>
      </c>
    </row>
    <row r="16" spans="1:9" ht="25.5" customHeight="1">
      <c r="A16" s="22"/>
      <c r="B16" s="22"/>
      <c r="C16" s="36"/>
      <c r="D16" s="36"/>
      <c r="E16" s="37"/>
      <c r="F16" s="27"/>
      <c r="G16" s="22"/>
      <c r="H16" s="22"/>
      <c r="I16" s="29">
        <f>IF(H16="","",I15+1)</f>
      </c>
    </row>
    <row r="17" spans="1:9" ht="25.5" customHeight="1">
      <c r="A17" s="22"/>
      <c r="B17" s="22"/>
      <c r="C17" s="36"/>
      <c r="D17" s="36"/>
      <c r="E17" s="37"/>
      <c r="F17" s="27"/>
      <c r="G17" s="22"/>
      <c r="H17" s="22"/>
      <c r="I17" s="29">
        <f>IF(H17="","",I16+1)</f>
      </c>
    </row>
    <row r="18" spans="1:9" ht="25.5" customHeight="1">
      <c r="A18" s="22"/>
      <c r="B18" s="22"/>
      <c r="C18" s="36"/>
      <c r="D18" s="36"/>
      <c r="E18" s="37"/>
      <c r="F18" s="27"/>
      <c r="G18" s="22"/>
      <c r="H18" s="22"/>
      <c r="I18" s="29">
        <f>IF(H18="","",I17+1)</f>
      </c>
    </row>
    <row r="19" spans="1:9" ht="25.5" customHeight="1">
      <c r="A19" s="22"/>
      <c r="B19" s="22"/>
      <c r="C19" s="36"/>
      <c r="D19" s="36"/>
      <c r="E19" s="37"/>
      <c r="F19" s="27"/>
      <c r="G19" s="22"/>
      <c r="H19" s="22"/>
      <c r="I19" s="29">
        <f>IF(H19="","",I18+1)</f>
      </c>
    </row>
    <row r="20" spans="1:9" ht="25.5" customHeight="1">
      <c r="A20" s="22"/>
      <c r="B20" s="22"/>
      <c r="C20" s="36"/>
      <c r="D20" s="36"/>
      <c r="E20" s="37"/>
      <c r="F20" s="27"/>
      <c r="G20" s="22"/>
      <c r="H20" s="22"/>
      <c r="I20" s="29">
        <f>IF(H20="","",I19+1)</f>
      </c>
    </row>
    <row r="21" spans="1:9" ht="25.5" customHeight="1">
      <c r="A21" s="22"/>
      <c r="B21" s="22"/>
      <c r="C21" s="36"/>
      <c r="D21" s="36"/>
      <c r="E21" s="37"/>
      <c r="F21" s="27"/>
      <c r="G21" s="22"/>
      <c r="H21" s="22"/>
      <c r="I21" s="29">
        <f>IF(H21="","",I20+1)</f>
      </c>
    </row>
    <row r="22" spans="1:9" ht="25.5" customHeight="1">
      <c r="A22" s="22"/>
      <c r="B22" s="22"/>
      <c r="C22" s="36"/>
      <c r="D22" s="36"/>
      <c r="E22" s="37"/>
      <c r="F22" s="27"/>
      <c r="G22" s="22"/>
      <c r="H22" s="22"/>
      <c r="I22" s="29">
        <f>IF(H22="","",I21+1)</f>
      </c>
    </row>
    <row r="23" spans="1:9" ht="25.5" customHeight="1">
      <c r="A23" s="22"/>
      <c r="B23" s="22"/>
      <c r="C23" s="36"/>
      <c r="D23" s="36"/>
      <c r="E23" s="37"/>
      <c r="F23" s="27"/>
      <c r="G23" s="22"/>
      <c r="H23" s="22"/>
      <c r="I23" s="29">
        <f>IF(H23="","",I22+1)</f>
      </c>
    </row>
  </sheetData>
  <sheetProtection selectLockedCells="1" selectUnlockedCells="1"/>
  <mergeCells count="1">
    <mergeCell ref="A2:D2"/>
  </mergeCells>
  <printOptions/>
  <pageMargins left="0.7" right="0.3798611111111111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eht20"/>
  <dimension ref="A1:K27"/>
  <sheetViews>
    <sheetView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5" sqref="I15"/>
    </sheetView>
  </sheetViews>
  <sheetFormatPr defaultColWidth="9.140625" defaultRowHeight="15"/>
  <cols>
    <col min="1" max="1" width="11.00390625" style="0" customWidth="1"/>
    <col min="2" max="2" width="36.00390625" style="0" customWidth="1"/>
    <col min="3" max="3" width="12.28125" style="1" customWidth="1"/>
    <col min="4" max="4" width="0" style="1" hidden="1" customWidth="1"/>
    <col min="5" max="5" width="22.28125" style="2" customWidth="1"/>
    <col min="6" max="6" width="18.421875" style="3" customWidth="1"/>
    <col min="7" max="7" width="12.28125" style="0" customWidth="1"/>
    <col min="8" max="8" width="11.28125" style="0" customWidth="1"/>
    <col min="9" max="9" width="13.28125" style="0" customWidth="1"/>
  </cols>
  <sheetData>
    <row r="1" spans="1:9" ht="12.75">
      <c r="A1" s="4" t="s">
        <v>0</v>
      </c>
      <c r="B1" s="4"/>
      <c r="C1" s="4"/>
      <c r="D1" s="4"/>
      <c r="E1" s="5"/>
      <c r="F1" s="4"/>
      <c r="G1" s="4"/>
      <c r="H1" s="4"/>
      <c r="I1" s="4"/>
    </row>
    <row r="2" spans="1:9" ht="12.75" hidden="1">
      <c r="A2" s="6" t="s">
        <v>1</v>
      </c>
      <c r="B2" s="6"/>
      <c r="C2" s="6"/>
      <c r="D2" s="6"/>
      <c r="E2" s="7"/>
      <c r="F2" s="8"/>
      <c r="G2" s="8"/>
      <c r="H2" s="8"/>
      <c r="I2" s="8"/>
    </row>
    <row r="3" spans="1:9" ht="12.75">
      <c r="A3" s="9" t="s">
        <v>2</v>
      </c>
      <c r="B3" s="10">
        <v>41430</v>
      </c>
      <c r="I3" s="11"/>
    </row>
    <row r="4" spans="1:7" ht="12.75">
      <c r="A4" s="12" t="s">
        <v>3</v>
      </c>
      <c r="B4" s="13">
        <v>41430.75</v>
      </c>
      <c r="E4" s="14"/>
      <c r="F4" s="11"/>
      <c r="G4" s="15"/>
    </row>
    <row r="5" spans="1:9" ht="12.75">
      <c r="A5" s="16" t="s">
        <v>18</v>
      </c>
      <c r="B5" s="16" t="s">
        <v>4</v>
      </c>
      <c r="C5" s="17" t="s">
        <v>5</v>
      </c>
      <c r="D5" s="17"/>
      <c r="E5" s="18" t="s">
        <v>6</v>
      </c>
      <c r="F5" s="19" t="s">
        <v>7</v>
      </c>
      <c r="G5" s="20" t="s">
        <v>8</v>
      </c>
      <c r="H5" s="20" t="s">
        <v>9</v>
      </c>
      <c r="I5" s="21" t="s">
        <v>19</v>
      </c>
    </row>
    <row r="6" spans="1:11" ht="25.5" customHeight="1">
      <c r="A6" s="22">
        <v>1</v>
      </c>
      <c r="B6" s="23" t="s">
        <v>11</v>
      </c>
      <c r="C6" s="24">
        <v>1.19</v>
      </c>
      <c r="D6" s="25"/>
      <c r="E6" s="26">
        <v>41430.79568287037</v>
      </c>
      <c r="F6" s="27">
        <v>0.045682870368182193</v>
      </c>
      <c r="G6" s="28">
        <v>3946.9999998109415</v>
      </c>
      <c r="H6" s="22">
        <v>4696.92999977502</v>
      </c>
      <c r="I6" s="29">
        <v>9</v>
      </c>
      <c r="K6" s="30"/>
    </row>
    <row r="7" spans="1:11" ht="25.5" customHeight="1">
      <c r="A7" s="22">
        <v>2</v>
      </c>
      <c r="B7" s="23" t="s">
        <v>24</v>
      </c>
      <c r="C7" s="24">
        <v>1.28</v>
      </c>
      <c r="D7" s="25"/>
      <c r="E7" s="26">
        <v>41430.79289351852</v>
      </c>
      <c r="F7" s="27">
        <v>0.042893518519122154</v>
      </c>
      <c r="G7" s="28">
        <v>3706.000000052154</v>
      </c>
      <c r="H7" s="22">
        <v>4743.680000066757</v>
      </c>
      <c r="I7" s="29">
        <v>8</v>
      </c>
      <c r="K7" s="30"/>
    </row>
    <row r="8" spans="1:11" ht="25.5" customHeight="1">
      <c r="A8" s="22">
        <v>3</v>
      </c>
      <c r="B8" s="23" t="s">
        <v>21</v>
      </c>
      <c r="C8" s="31">
        <v>1.09</v>
      </c>
      <c r="D8" s="39"/>
      <c r="E8" s="26">
        <v>41430.80126157407</v>
      </c>
      <c r="F8" s="27">
        <v>0.05126157407357823</v>
      </c>
      <c r="G8" s="28">
        <v>4428.999999957159</v>
      </c>
      <c r="H8" s="22">
        <v>4827.6099999533035</v>
      </c>
      <c r="I8" s="29">
        <v>7</v>
      </c>
      <c r="K8" s="30"/>
    </row>
    <row r="9" spans="1:11" ht="25.5" customHeight="1">
      <c r="A9" s="22">
        <v>4</v>
      </c>
      <c r="B9" s="23" t="s">
        <v>12</v>
      </c>
      <c r="C9" s="24">
        <v>1.19</v>
      </c>
      <c r="D9" s="25"/>
      <c r="E9" s="26">
        <v>41430.797488425924</v>
      </c>
      <c r="F9" s="27">
        <v>0.047488425923802424</v>
      </c>
      <c r="G9" s="28">
        <v>4102.999999816529</v>
      </c>
      <c r="H9" s="22">
        <v>4882.56999978167</v>
      </c>
      <c r="I9" s="29">
        <v>6</v>
      </c>
      <c r="K9" s="30"/>
    </row>
    <row r="10" spans="1:11" ht="25.5" customHeight="1">
      <c r="A10" s="22">
        <v>5</v>
      </c>
      <c r="B10" s="23" t="s">
        <v>20</v>
      </c>
      <c r="C10" s="24">
        <v>1.24</v>
      </c>
      <c r="D10" s="25"/>
      <c r="E10" s="26">
        <v>41430.7959375</v>
      </c>
      <c r="F10" s="27">
        <v>0.045937499999126885</v>
      </c>
      <c r="G10" s="28">
        <v>3968.999999924563</v>
      </c>
      <c r="H10" s="22">
        <v>4921.559999906458</v>
      </c>
      <c r="I10" s="29">
        <v>5</v>
      </c>
      <c r="K10" s="30"/>
    </row>
    <row r="11" spans="1:11" ht="25.5" customHeight="1">
      <c r="A11" s="22">
        <v>6</v>
      </c>
      <c r="B11" s="23" t="s">
        <v>14</v>
      </c>
      <c r="C11" s="24">
        <v>1.06</v>
      </c>
      <c r="D11" s="32"/>
      <c r="E11" s="26">
        <v>41430.80385416667</v>
      </c>
      <c r="F11" s="27">
        <v>0.053854166668315884</v>
      </c>
      <c r="G11" s="28">
        <v>4653.000000142492</v>
      </c>
      <c r="H11" s="22">
        <v>4932.180000151042</v>
      </c>
      <c r="I11" s="29">
        <v>4</v>
      </c>
      <c r="K11" s="30"/>
    </row>
    <row r="12" spans="1:11" ht="25.5" customHeight="1">
      <c r="A12" s="22">
        <v>7</v>
      </c>
      <c r="B12" s="23" t="s">
        <v>13</v>
      </c>
      <c r="C12" s="31">
        <v>1.06</v>
      </c>
      <c r="D12" s="25"/>
      <c r="E12" s="26">
        <v>41430.80550925926</v>
      </c>
      <c r="F12" s="27">
        <v>0.05550925926218042</v>
      </c>
      <c r="G12" s="28">
        <v>4796.000000252388</v>
      </c>
      <c r="H12" s="22">
        <v>5083.760000267532</v>
      </c>
      <c r="I12" s="29">
        <v>3</v>
      </c>
      <c r="K12" s="30"/>
    </row>
    <row r="13" spans="1:9" ht="25.5" customHeight="1">
      <c r="A13" s="22">
        <v>8</v>
      </c>
      <c r="B13" s="23" t="s">
        <v>16</v>
      </c>
      <c r="C13" s="24">
        <v>1.06</v>
      </c>
      <c r="D13" s="40"/>
      <c r="E13" s="26">
        <v>41430.806122685186</v>
      </c>
      <c r="F13" s="27">
        <v>0.056122685185982846</v>
      </c>
      <c r="G13" s="28">
        <v>4849.000000068918</v>
      </c>
      <c r="H13" s="22">
        <v>5139.940000073053</v>
      </c>
      <c r="I13" s="29">
        <v>2</v>
      </c>
    </row>
    <row r="14" spans="1:9" ht="25.5" customHeight="1">
      <c r="A14" s="22">
        <v>9</v>
      </c>
      <c r="B14" s="23" t="s">
        <v>25</v>
      </c>
      <c r="C14" s="31">
        <v>1.07</v>
      </c>
      <c r="D14" s="25"/>
      <c r="E14" s="26">
        <v>41430.80599537037</v>
      </c>
      <c r="F14" s="27">
        <v>0.0559953703705105</v>
      </c>
      <c r="G14" s="28">
        <v>4838.000000012107</v>
      </c>
      <c r="H14" s="22">
        <v>5176.660000012955</v>
      </c>
      <c r="I14" s="29">
        <v>1</v>
      </c>
    </row>
    <row r="15" spans="1:9" ht="25.5" customHeight="1">
      <c r="A15" s="22"/>
      <c r="B15" s="22"/>
      <c r="C15" s="36"/>
      <c r="D15" s="36"/>
      <c r="E15" s="37"/>
      <c r="F15" s="27"/>
      <c r="G15" s="22"/>
      <c r="H15" s="22"/>
      <c r="I15" s="29"/>
    </row>
    <row r="16" spans="1:9" ht="25.5" customHeight="1">
      <c r="A16" s="22"/>
      <c r="B16" s="22"/>
      <c r="C16" s="36"/>
      <c r="D16" s="36"/>
      <c r="E16" s="37"/>
      <c r="F16" s="27"/>
      <c r="G16" s="22"/>
      <c r="H16" s="22"/>
      <c r="I16" s="29"/>
    </row>
    <row r="17" spans="1:9" ht="25.5" customHeight="1">
      <c r="A17" s="22"/>
      <c r="B17" s="22"/>
      <c r="C17" s="36"/>
      <c r="D17" s="36"/>
      <c r="E17" s="37"/>
      <c r="F17" s="27"/>
      <c r="G17" s="22"/>
      <c r="H17" s="22"/>
      <c r="I17" s="29"/>
    </row>
    <row r="18" spans="1:9" ht="25.5" customHeight="1">
      <c r="A18" s="22"/>
      <c r="B18" s="22"/>
      <c r="C18" s="36"/>
      <c r="D18" s="36"/>
      <c r="E18" s="37"/>
      <c r="F18" s="27"/>
      <c r="G18" s="22"/>
      <c r="H18" s="22"/>
      <c r="I18" s="29"/>
    </row>
    <row r="19" spans="1:9" ht="25.5" customHeight="1">
      <c r="A19" s="22"/>
      <c r="B19" s="22"/>
      <c r="C19" s="36"/>
      <c r="D19" s="36"/>
      <c r="E19" s="37"/>
      <c r="F19" s="27"/>
      <c r="G19" s="22"/>
      <c r="H19" s="22"/>
      <c r="I19" s="29"/>
    </row>
    <row r="20" spans="1:9" ht="25.5" customHeight="1">
      <c r="A20" s="22"/>
      <c r="B20" s="22"/>
      <c r="C20" s="36"/>
      <c r="D20" s="36"/>
      <c r="E20" s="37"/>
      <c r="F20" s="27"/>
      <c r="G20" s="22"/>
      <c r="H20" s="22"/>
      <c r="I20" s="29"/>
    </row>
    <row r="21" spans="1:9" ht="25.5" customHeight="1">
      <c r="A21" s="22"/>
      <c r="B21" s="22"/>
      <c r="C21" s="36"/>
      <c r="D21" s="36"/>
      <c r="E21" s="37"/>
      <c r="F21" s="27"/>
      <c r="G21" s="22"/>
      <c r="H21" s="22"/>
      <c r="I21" s="29"/>
    </row>
    <row r="22" spans="1:9" ht="25.5" customHeight="1">
      <c r="A22" s="22"/>
      <c r="B22" s="22"/>
      <c r="C22" s="36"/>
      <c r="D22" s="36"/>
      <c r="E22" s="37"/>
      <c r="F22" s="27"/>
      <c r="G22" s="22"/>
      <c r="H22" s="22"/>
      <c r="I22" s="29"/>
    </row>
    <row r="23" spans="1:9" ht="25.5" customHeight="1">
      <c r="A23" s="22"/>
      <c r="B23" s="22"/>
      <c r="C23" s="36"/>
      <c r="D23" s="36"/>
      <c r="E23" s="37"/>
      <c r="F23" s="27"/>
      <c r="G23" s="22"/>
      <c r="H23" s="22"/>
      <c r="I23" s="29"/>
    </row>
    <row r="24" spans="1:9" ht="25.5" customHeight="1">
      <c r="A24" s="22"/>
      <c r="B24" s="22"/>
      <c r="C24" s="36"/>
      <c r="D24" s="36"/>
      <c r="E24" s="37"/>
      <c r="F24" s="27"/>
      <c r="G24" s="22"/>
      <c r="H24" s="22"/>
      <c r="I24" s="29"/>
    </row>
    <row r="25" spans="1:9" ht="25.5" customHeight="1">
      <c r="A25" s="22"/>
      <c r="B25" s="22"/>
      <c r="C25" s="36"/>
      <c r="D25" s="36"/>
      <c r="E25" s="37"/>
      <c r="F25" s="27"/>
      <c r="G25" s="22"/>
      <c r="H25" s="22"/>
      <c r="I25" s="29"/>
    </row>
    <row r="26" spans="1:9" ht="25.5" customHeight="1">
      <c r="A26" s="22"/>
      <c r="B26" s="22"/>
      <c r="C26" s="36"/>
      <c r="D26" s="36"/>
      <c r="E26" s="37"/>
      <c r="F26" s="27"/>
      <c r="G26" s="22"/>
      <c r="H26" s="22"/>
      <c r="I26" s="29"/>
    </row>
    <row r="27" spans="1:9" ht="25.5" customHeight="1">
      <c r="A27" s="22"/>
      <c r="B27" s="22"/>
      <c r="C27" s="36"/>
      <c r="D27" s="36"/>
      <c r="E27" s="37"/>
      <c r="F27" s="27"/>
      <c r="G27" s="22"/>
      <c r="H27" s="22"/>
      <c r="I27" s="29"/>
    </row>
  </sheetData>
  <sheetProtection selectLockedCells="1" selectUnlockedCells="1"/>
  <mergeCells count="1">
    <mergeCell ref="A2:D2"/>
  </mergeCells>
  <printOptions/>
  <pageMargins left="0.7" right="0.3798611111111111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eht21"/>
  <dimension ref="A1:K28"/>
  <sheetViews>
    <sheetView zoomScale="85" zoomScaleNormal="85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27" sqref="G27"/>
    </sheetView>
  </sheetViews>
  <sheetFormatPr defaultColWidth="9.140625" defaultRowHeight="15"/>
  <cols>
    <col min="1" max="1" width="11.00390625" style="0" customWidth="1"/>
    <col min="2" max="2" width="36.00390625" style="0" customWidth="1"/>
    <col min="3" max="3" width="12.28125" style="1" customWidth="1"/>
    <col min="4" max="4" width="0" style="1" hidden="1" customWidth="1"/>
    <col min="5" max="5" width="22.28125" style="2" customWidth="1"/>
    <col min="6" max="6" width="18.421875" style="3" customWidth="1"/>
    <col min="7" max="7" width="12.28125" style="0" customWidth="1"/>
    <col min="8" max="8" width="11.28125" style="0" customWidth="1"/>
    <col min="9" max="9" width="13.28125" style="0" customWidth="1"/>
  </cols>
  <sheetData>
    <row r="1" spans="1:9" ht="12.75">
      <c r="A1" s="4" t="s">
        <v>0</v>
      </c>
      <c r="B1" s="4"/>
      <c r="C1" s="4"/>
      <c r="D1" s="4"/>
      <c r="E1" s="5"/>
      <c r="F1" s="4"/>
      <c r="G1" s="4"/>
      <c r="H1" s="4"/>
      <c r="I1" s="4"/>
    </row>
    <row r="2" spans="1:9" ht="12.75" hidden="1">
      <c r="A2" s="6" t="s">
        <v>1</v>
      </c>
      <c r="B2" s="6"/>
      <c r="C2" s="6"/>
      <c r="D2" s="6"/>
      <c r="E2" s="7"/>
      <c r="F2" s="8"/>
      <c r="G2" s="8"/>
      <c r="H2" s="8"/>
      <c r="I2" s="8"/>
    </row>
    <row r="3" spans="1:9" ht="12.75">
      <c r="A3" s="9" t="s">
        <v>2</v>
      </c>
      <c r="B3" s="10">
        <v>41437</v>
      </c>
      <c r="I3" s="11"/>
    </row>
    <row r="4" spans="1:7" ht="12.75">
      <c r="A4" s="12" t="s">
        <v>3</v>
      </c>
      <c r="B4" s="13">
        <v>41437.75347222222</v>
      </c>
      <c r="E4" s="14"/>
      <c r="F4" s="11"/>
      <c r="G4" s="15"/>
    </row>
    <row r="5" spans="1:9" ht="12.75">
      <c r="A5" s="16" t="s">
        <v>10</v>
      </c>
      <c r="B5" s="16" t="s">
        <v>4</v>
      </c>
      <c r="C5" s="17" t="s">
        <v>5</v>
      </c>
      <c r="D5" s="17"/>
      <c r="E5" s="18" t="s">
        <v>6</v>
      </c>
      <c r="F5" s="19" t="s">
        <v>7</v>
      </c>
      <c r="G5" s="20" t="s">
        <v>8</v>
      </c>
      <c r="H5" s="20" t="s">
        <v>9</v>
      </c>
      <c r="I5" s="21" t="s">
        <v>23</v>
      </c>
    </row>
    <row r="6" spans="1:11" ht="25.5" customHeight="1">
      <c r="A6" s="22">
        <v>1</v>
      </c>
      <c r="B6" s="23" t="s">
        <v>20</v>
      </c>
      <c r="C6" s="24">
        <v>1.24</v>
      </c>
      <c r="D6" s="25"/>
      <c r="E6" s="26">
        <v>41437.80011574074</v>
      </c>
      <c r="F6" s="27">
        <v>0.04664351852261461</v>
      </c>
      <c r="G6" s="28">
        <v>4030.0000003539026</v>
      </c>
      <c r="H6" s="22">
        <v>4997.200000438839</v>
      </c>
      <c r="I6" s="29">
        <v>10</v>
      </c>
      <c r="K6" s="30"/>
    </row>
    <row r="7" spans="1:11" ht="25.5" customHeight="1">
      <c r="A7" s="22">
        <v>2</v>
      </c>
      <c r="B7" s="23" t="s">
        <v>24</v>
      </c>
      <c r="C7" s="24">
        <v>1.28</v>
      </c>
      <c r="D7" s="25"/>
      <c r="E7" s="26">
        <v>41437.79903935185</v>
      </c>
      <c r="F7" s="27">
        <v>0.0455671296294895</v>
      </c>
      <c r="G7" s="28">
        <v>3936.999999987893</v>
      </c>
      <c r="H7" s="22">
        <v>5039.359999984503</v>
      </c>
      <c r="I7" s="29">
        <v>9</v>
      </c>
      <c r="K7" s="30"/>
    </row>
    <row r="8" spans="1:11" ht="25.5" customHeight="1">
      <c r="A8" s="22">
        <v>3</v>
      </c>
      <c r="B8" s="23" t="s">
        <v>11</v>
      </c>
      <c r="C8" s="24">
        <v>1.19</v>
      </c>
      <c r="D8" s="25"/>
      <c r="E8" s="26">
        <v>41437.80372685185</v>
      </c>
      <c r="F8" s="27">
        <v>0.050254629633855075</v>
      </c>
      <c r="G8" s="28">
        <v>4342.000000365078</v>
      </c>
      <c r="H8" s="22">
        <v>5166.980000434443</v>
      </c>
      <c r="I8" s="29">
        <v>8</v>
      </c>
      <c r="K8" s="30"/>
    </row>
    <row r="9" spans="1:11" ht="25.5" customHeight="1">
      <c r="A9" s="22">
        <v>4</v>
      </c>
      <c r="B9" s="23" t="s">
        <v>21</v>
      </c>
      <c r="C9" s="31">
        <v>1.09</v>
      </c>
      <c r="D9" s="39"/>
      <c r="E9" s="26">
        <v>41437.808854166666</v>
      </c>
      <c r="F9" s="27">
        <v>0.055381944446708076</v>
      </c>
      <c r="G9" s="28">
        <v>4785.000000195578</v>
      </c>
      <c r="H9" s="22">
        <v>5215.65000021318</v>
      </c>
      <c r="I9" s="29">
        <v>7</v>
      </c>
      <c r="K9" s="30"/>
    </row>
    <row r="10" spans="1:11" ht="25.5" customHeight="1">
      <c r="A10" s="22">
        <v>5</v>
      </c>
      <c r="B10" s="23" t="s">
        <v>13</v>
      </c>
      <c r="C10" s="31">
        <v>1.06</v>
      </c>
      <c r="D10" s="25"/>
      <c r="E10" s="26">
        <v>41437.81114583334</v>
      </c>
      <c r="F10" s="27">
        <v>0.05767361111793434</v>
      </c>
      <c r="G10" s="28">
        <v>4983.000000589527</v>
      </c>
      <c r="H10" s="22">
        <v>5281.980000624899</v>
      </c>
      <c r="I10" s="29">
        <v>6</v>
      </c>
      <c r="K10" s="30"/>
    </row>
    <row r="11" spans="1:11" ht="25.5" customHeight="1">
      <c r="A11" s="22">
        <v>6</v>
      </c>
      <c r="B11" s="23" t="s">
        <v>25</v>
      </c>
      <c r="C11" s="31">
        <v>1.07</v>
      </c>
      <c r="D11" s="25"/>
      <c r="E11" s="26">
        <v>41437.81105324074</v>
      </c>
      <c r="F11" s="27">
        <v>0.05758101851824904</v>
      </c>
      <c r="G11" s="28">
        <v>4974.999999976717</v>
      </c>
      <c r="H11" s="22">
        <v>5323.249999975087</v>
      </c>
      <c r="I11" s="29">
        <v>5</v>
      </c>
      <c r="K11" s="30"/>
    </row>
    <row r="12" spans="1:11" ht="25.5" customHeight="1">
      <c r="A12" s="22">
        <v>7</v>
      </c>
      <c r="B12" s="23" t="s">
        <v>14</v>
      </c>
      <c r="C12" s="24">
        <v>1.06</v>
      </c>
      <c r="D12" s="32"/>
      <c r="E12" s="26">
        <v>41437.81280092592</v>
      </c>
      <c r="F12" s="27">
        <v>0.05932870370452292</v>
      </c>
      <c r="G12" s="28">
        <v>5126.0000000707805</v>
      </c>
      <c r="H12" s="22">
        <v>5433.560000075027</v>
      </c>
      <c r="I12" s="29">
        <v>4</v>
      </c>
      <c r="K12" s="30"/>
    </row>
    <row r="13" spans="1:11" ht="25.5" customHeight="1">
      <c r="A13" s="22">
        <v>8</v>
      </c>
      <c r="B13" s="23" t="s">
        <v>16</v>
      </c>
      <c r="C13" s="24">
        <v>1.06</v>
      </c>
      <c r="D13" s="40"/>
      <c r="E13" s="26">
        <v>41437.8140162037</v>
      </c>
      <c r="F13" s="27">
        <v>0.060543981482624076</v>
      </c>
      <c r="G13" s="28">
        <v>5231.00000009872</v>
      </c>
      <c r="H13" s="22">
        <v>5544.860000104643</v>
      </c>
      <c r="I13" s="29">
        <v>3</v>
      </c>
      <c r="K13" s="30"/>
    </row>
    <row r="14" spans="1:9" ht="25.5" customHeight="1">
      <c r="A14" s="22">
        <v>9</v>
      </c>
      <c r="B14" s="33" t="s">
        <v>15</v>
      </c>
      <c r="C14" s="34">
        <v>0.85</v>
      </c>
      <c r="D14" s="35"/>
      <c r="E14" s="26">
        <v>41437.83128472222</v>
      </c>
      <c r="F14" s="27">
        <v>0.07781249999970896</v>
      </c>
      <c r="G14" s="28">
        <v>6722.999999974854</v>
      </c>
      <c r="H14" s="22">
        <v>5714.549999978626</v>
      </c>
      <c r="I14" s="29">
        <v>2</v>
      </c>
    </row>
    <row r="15" spans="1:9" ht="25.5" customHeight="1">
      <c r="A15" s="22">
        <v>10</v>
      </c>
      <c r="B15" s="33" t="s">
        <v>26</v>
      </c>
      <c r="C15" s="34">
        <v>0.97</v>
      </c>
      <c r="D15" s="32"/>
      <c r="E15" s="26">
        <v>41437.82344907407</v>
      </c>
      <c r="F15" s="27">
        <v>0.06997685185342561</v>
      </c>
      <c r="G15" s="28">
        <v>6046.000000135973</v>
      </c>
      <c r="H15" s="22">
        <v>5864.620000131894</v>
      </c>
      <c r="I15" s="29">
        <v>1</v>
      </c>
    </row>
    <row r="16" spans="1:9" ht="25.5" customHeight="1">
      <c r="A16" s="22"/>
      <c r="B16" s="22"/>
      <c r="C16" s="36"/>
      <c r="D16" s="36"/>
      <c r="E16" s="37"/>
      <c r="F16" s="27"/>
      <c r="G16" s="22"/>
      <c r="H16" s="22"/>
      <c r="I16" s="29">
        <f>IF(H16="","",#REF!+1)</f>
      </c>
    </row>
    <row r="17" spans="1:9" ht="25.5" customHeight="1">
      <c r="A17" s="22"/>
      <c r="B17" s="22"/>
      <c r="C17" s="36"/>
      <c r="D17" s="36"/>
      <c r="E17" s="37"/>
      <c r="F17" s="27"/>
      <c r="G17" s="22"/>
      <c r="H17" s="22"/>
      <c r="I17" s="29">
        <f>IF(H17="","",I16+1)</f>
      </c>
    </row>
    <row r="18" spans="1:9" ht="25.5" customHeight="1">
      <c r="A18" s="22"/>
      <c r="B18" s="22"/>
      <c r="C18" s="36"/>
      <c r="D18" s="36"/>
      <c r="E18" s="37"/>
      <c r="F18" s="27"/>
      <c r="G18" s="22"/>
      <c r="H18" s="22"/>
      <c r="I18" s="29">
        <f>IF(H18="","",I17+1)</f>
      </c>
    </row>
    <row r="19" spans="1:9" ht="25.5" customHeight="1">
      <c r="A19" s="22"/>
      <c r="B19" s="22"/>
      <c r="C19" s="36"/>
      <c r="D19" s="36"/>
      <c r="E19" s="37"/>
      <c r="F19" s="27"/>
      <c r="G19" s="22"/>
      <c r="H19" s="22"/>
      <c r="I19" s="29">
        <f>IF(H19="","",I18+1)</f>
      </c>
    </row>
    <row r="20" spans="1:9" ht="25.5" customHeight="1">
      <c r="A20" s="22"/>
      <c r="B20" s="22"/>
      <c r="C20" s="36"/>
      <c r="D20" s="36"/>
      <c r="E20" s="37"/>
      <c r="F20" s="27"/>
      <c r="G20" s="22"/>
      <c r="H20" s="22"/>
      <c r="I20" s="29">
        <f>IF(H20="","",I19+1)</f>
      </c>
    </row>
    <row r="21" spans="1:9" ht="25.5" customHeight="1">
      <c r="A21" s="22"/>
      <c r="B21" s="22"/>
      <c r="C21" s="36"/>
      <c r="D21" s="36"/>
      <c r="E21" s="37"/>
      <c r="F21" s="27"/>
      <c r="G21" s="22"/>
      <c r="H21" s="22"/>
      <c r="I21" s="29">
        <f>IF(H21="","",I20+1)</f>
      </c>
    </row>
    <row r="22" spans="1:9" ht="25.5" customHeight="1">
      <c r="A22" s="22"/>
      <c r="B22" s="22"/>
      <c r="C22" s="36"/>
      <c r="D22" s="36"/>
      <c r="E22" s="37"/>
      <c r="F22" s="27"/>
      <c r="G22" s="22"/>
      <c r="H22" s="22"/>
      <c r="I22" s="29">
        <f>IF(H22="","",I21+1)</f>
      </c>
    </row>
    <row r="23" spans="1:9" ht="25.5" customHeight="1">
      <c r="A23" s="22"/>
      <c r="B23" s="22"/>
      <c r="C23" s="36"/>
      <c r="D23" s="36"/>
      <c r="E23" s="37"/>
      <c r="F23" s="27"/>
      <c r="G23" s="22"/>
      <c r="H23" s="22"/>
      <c r="I23" s="29">
        <f>IF(H23="","",I22+1)</f>
      </c>
    </row>
    <row r="24" spans="1:9" ht="25.5" customHeight="1">
      <c r="A24" s="22"/>
      <c r="B24" s="22"/>
      <c r="C24" s="36"/>
      <c r="D24" s="36"/>
      <c r="E24" s="37"/>
      <c r="F24" s="27"/>
      <c r="G24" s="22"/>
      <c r="H24" s="22"/>
      <c r="I24" s="29">
        <f>IF(H24="","",I23+1)</f>
      </c>
    </row>
    <row r="25" spans="1:9" ht="25.5" customHeight="1">
      <c r="A25" s="22"/>
      <c r="B25" s="22"/>
      <c r="C25" s="36"/>
      <c r="D25" s="36"/>
      <c r="E25" s="37"/>
      <c r="F25" s="27"/>
      <c r="G25" s="22"/>
      <c r="H25" s="22"/>
      <c r="I25" s="29">
        <f>IF(H25="","",I24+1)</f>
      </c>
    </row>
    <row r="26" spans="1:9" ht="25.5" customHeight="1">
      <c r="A26" s="22"/>
      <c r="B26" s="22"/>
      <c r="C26" s="36"/>
      <c r="D26" s="36"/>
      <c r="E26" s="37"/>
      <c r="F26" s="27"/>
      <c r="G26" s="22"/>
      <c r="H26" s="22"/>
      <c r="I26" s="29">
        <f>IF(H26="","",I25+1)</f>
      </c>
    </row>
    <row r="27" spans="1:9" ht="25.5" customHeight="1">
      <c r="A27" s="22"/>
      <c r="B27" s="22"/>
      <c r="C27" s="36"/>
      <c r="D27" s="36"/>
      <c r="E27" s="37"/>
      <c r="F27" s="27"/>
      <c r="G27" s="22"/>
      <c r="H27" s="22"/>
      <c r="I27" s="29">
        <f>IF(H27="","",I26+1)</f>
      </c>
    </row>
    <row r="28" spans="1:9" ht="25.5" customHeight="1">
      <c r="A28" s="22"/>
      <c r="B28" s="22"/>
      <c r="C28" s="36"/>
      <c r="D28" s="36"/>
      <c r="E28" s="37"/>
      <c r="F28" s="27"/>
      <c r="G28" s="22"/>
      <c r="H28" s="22"/>
      <c r="I28" s="29">
        <f>IF(H28="","",I27+1)</f>
      </c>
    </row>
  </sheetData>
  <sheetProtection selectLockedCells="1" selectUnlockedCells="1"/>
  <mergeCells count="1">
    <mergeCell ref="A2:D2"/>
  </mergeCells>
  <printOptions/>
  <pageMargins left="0.7" right="0.3798611111111111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Leht22"/>
  <dimension ref="A1:J23"/>
  <sheetViews>
    <sheetView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4" sqref="B14"/>
    </sheetView>
  </sheetViews>
  <sheetFormatPr defaultColWidth="9.140625" defaultRowHeight="15"/>
  <cols>
    <col min="1" max="1" width="11.00390625" style="0" customWidth="1"/>
    <col min="2" max="2" width="36.00390625" style="0" customWidth="1"/>
    <col min="3" max="3" width="12.28125" style="1" customWidth="1"/>
    <col min="4" max="4" width="22.28125" style="2" customWidth="1"/>
    <col min="5" max="5" width="18.421875" style="3" customWidth="1"/>
    <col min="6" max="6" width="12.28125" style="0" customWidth="1"/>
    <col min="7" max="7" width="11.28125" style="0" customWidth="1"/>
    <col min="8" max="8" width="13.28125" style="0" customWidth="1"/>
  </cols>
  <sheetData>
    <row r="1" spans="1:8" ht="12.75">
      <c r="A1" s="4" t="s">
        <v>0</v>
      </c>
      <c r="B1" s="4"/>
      <c r="C1" s="4"/>
      <c r="D1" s="5"/>
      <c r="E1" s="4"/>
      <c r="F1" s="4"/>
      <c r="G1" s="4"/>
      <c r="H1" s="4"/>
    </row>
    <row r="2" spans="1:8" ht="12.75" hidden="1">
      <c r="A2" s="6" t="s">
        <v>1</v>
      </c>
      <c r="B2" s="6"/>
      <c r="C2" s="6"/>
      <c r="D2" s="7"/>
      <c r="E2" s="8"/>
      <c r="F2" s="8"/>
      <c r="G2" s="8"/>
      <c r="H2" s="8"/>
    </row>
    <row r="3" spans="1:8" ht="12.75">
      <c r="A3" s="9" t="s">
        <v>2</v>
      </c>
      <c r="B3" s="10">
        <v>41451</v>
      </c>
      <c r="H3" s="11"/>
    </row>
    <row r="4" spans="1:6" ht="12.75">
      <c r="A4" s="12" t="s">
        <v>3</v>
      </c>
      <c r="B4" s="13">
        <v>41451.75</v>
      </c>
      <c r="D4" s="14"/>
      <c r="E4" s="11"/>
      <c r="F4" s="15"/>
    </row>
    <row r="5" spans="1:8" ht="12.75">
      <c r="A5" s="16" t="s">
        <v>10</v>
      </c>
      <c r="B5" s="16" t="s">
        <v>4</v>
      </c>
      <c r="C5" s="17" t="s">
        <v>5</v>
      </c>
      <c r="D5" s="18" t="s">
        <v>6</v>
      </c>
      <c r="E5" s="19" t="s">
        <v>7</v>
      </c>
      <c r="F5" s="20" t="s">
        <v>8</v>
      </c>
      <c r="G5" s="20" t="s">
        <v>9</v>
      </c>
      <c r="H5" s="21" t="s">
        <v>23</v>
      </c>
    </row>
    <row r="6" spans="1:10" ht="25.5" customHeight="1">
      <c r="A6" s="22">
        <v>1</v>
      </c>
      <c r="B6" s="23" t="s">
        <v>22</v>
      </c>
      <c r="C6" s="24">
        <v>1.08</v>
      </c>
      <c r="D6" s="26">
        <v>41451.79854166666</v>
      </c>
      <c r="E6" s="27">
        <v>0.04854166666336823</v>
      </c>
      <c r="F6" s="28">
        <v>4193.999999715015</v>
      </c>
      <c r="G6" s="22">
        <v>4529.5199996922165</v>
      </c>
      <c r="H6" s="29">
        <v>5</v>
      </c>
      <c r="J6" s="30"/>
    </row>
    <row r="7" spans="1:10" ht="25.5" customHeight="1">
      <c r="A7" s="22">
        <v>2</v>
      </c>
      <c r="B7" s="23" t="s">
        <v>21</v>
      </c>
      <c r="C7" s="31">
        <v>1.09</v>
      </c>
      <c r="D7" s="26">
        <v>41451.79814814815</v>
      </c>
      <c r="E7" s="27">
        <v>0.0481481481474475</v>
      </c>
      <c r="F7" s="28">
        <v>4159.999999939464</v>
      </c>
      <c r="G7" s="22">
        <v>4534.399999934016</v>
      </c>
      <c r="H7" s="29">
        <v>4</v>
      </c>
      <c r="J7" s="30"/>
    </row>
    <row r="8" spans="1:10" ht="25.5" customHeight="1">
      <c r="A8" s="22">
        <v>3</v>
      </c>
      <c r="B8" s="23" t="s">
        <v>11</v>
      </c>
      <c r="C8" s="24">
        <v>1.19</v>
      </c>
      <c r="D8" s="26">
        <v>41451.79414351852</v>
      </c>
      <c r="E8" s="27">
        <v>0.04414351852028631</v>
      </c>
      <c r="F8" s="28">
        <v>3814.000000152737</v>
      </c>
      <c r="G8" s="22">
        <v>4538.660000181757</v>
      </c>
      <c r="H8" s="29">
        <v>3</v>
      </c>
      <c r="J8" s="30"/>
    </row>
    <row r="9" spans="1:10" ht="25.5" customHeight="1">
      <c r="A9" s="22">
        <v>4</v>
      </c>
      <c r="B9" s="23" t="s">
        <v>13</v>
      </c>
      <c r="C9" s="31">
        <v>1.06</v>
      </c>
      <c r="D9" s="26">
        <v>41451.80021990741</v>
      </c>
      <c r="E9" s="27">
        <v>0.050219907410792075</v>
      </c>
      <c r="F9" s="28">
        <v>4339.000000292435</v>
      </c>
      <c r="G9" s="22">
        <v>4599.340000309981</v>
      </c>
      <c r="H9" s="29">
        <v>2</v>
      </c>
      <c r="J9" s="30"/>
    </row>
    <row r="10" spans="1:10" ht="25.5" customHeight="1">
      <c r="A10" s="22">
        <v>5</v>
      </c>
      <c r="B10" s="23" t="s">
        <v>12</v>
      </c>
      <c r="C10" s="24">
        <v>1.19</v>
      </c>
      <c r="D10" s="26">
        <v>41451.7959837963</v>
      </c>
      <c r="E10" s="27">
        <v>0.04598379629896954</v>
      </c>
      <c r="F10" s="28">
        <v>3973.000000230968</v>
      </c>
      <c r="G10" s="22">
        <v>4727.870000274852</v>
      </c>
      <c r="H10" s="29">
        <v>1</v>
      </c>
      <c r="J10" s="30"/>
    </row>
    <row r="11" spans="1:8" ht="25.5" customHeight="1">
      <c r="A11" s="22"/>
      <c r="B11" s="22"/>
      <c r="C11" s="36"/>
      <c r="D11" s="37"/>
      <c r="E11" s="27"/>
      <c r="F11" s="22"/>
      <c r="G11" s="22"/>
      <c r="H11" s="29">
        <f>IF(G11="","",#REF!+1)</f>
      </c>
    </row>
    <row r="12" spans="1:8" ht="25.5" customHeight="1">
      <c r="A12" s="22"/>
      <c r="B12" s="22"/>
      <c r="C12" s="36"/>
      <c r="D12" s="37"/>
      <c r="E12" s="27"/>
      <c r="F12" s="22"/>
      <c r="G12" s="22"/>
      <c r="H12" s="29">
        <f>IF(G12="","",H11+1)</f>
      </c>
    </row>
    <row r="13" spans="1:8" ht="25.5" customHeight="1">
      <c r="A13" s="22"/>
      <c r="B13" s="22"/>
      <c r="C13" s="36"/>
      <c r="D13" s="37"/>
      <c r="E13" s="27"/>
      <c r="F13" s="22"/>
      <c r="G13" s="22"/>
      <c r="H13" s="29">
        <f>IF(G13="","",H12+1)</f>
      </c>
    </row>
    <row r="14" spans="1:8" ht="25.5" customHeight="1">
      <c r="A14" s="22"/>
      <c r="B14" s="22"/>
      <c r="C14" s="36"/>
      <c r="D14" s="37"/>
      <c r="E14" s="27"/>
      <c r="F14" s="22"/>
      <c r="G14" s="22"/>
      <c r="H14" s="29">
        <f>IF(G14="","",H13+1)</f>
      </c>
    </row>
    <row r="15" spans="1:8" ht="25.5" customHeight="1">
      <c r="A15" s="22"/>
      <c r="B15" s="22"/>
      <c r="C15" s="36"/>
      <c r="D15" s="37"/>
      <c r="E15" s="27"/>
      <c r="F15" s="22"/>
      <c r="G15" s="22"/>
      <c r="H15" s="29">
        <f>IF(G15="","",H14+1)</f>
      </c>
    </row>
    <row r="16" spans="1:8" ht="25.5" customHeight="1">
      <c r="A16" s="22"/>
      <c r="B16" s="22"/>
      <c r="C16" s="36"/>
      <c r="D16" s="37"/>
      <c r="E16" s="27"/>
      <c r="F16" s="22"/>
      <c r="G16" s="22"/>
      <c r="H16" s="29">
        <f>IF(G16="","",H15+1)</f>
      </c>
    </row>
    <row r="17" spans="1:8" ht="25.5" customHeight="1">
      <c r="A17" s="22"/>
      <c r="B17" s="22"/>
      <c r="C17" s="36"/>
      <c r="D17" s="37"/>
      <c r="E17" s="27"/>
      <c r="F17" s="22"/>
      <c r="G17" s="22"/>
      <c r="H17" s="29">
        <f>IF(G17="","",H16+1)</f>
      </c>
    </row>
    <row r="18" spans="1:8" ht="25.5" customHeight="1">
      <c r="A18" s="22"/>
      <c r="B18" s="22"/>
      <c r="C18" s="36"/>
      <c r="D18" s="37"/>
      <c r="E18" s="27"/>
      <c r="F18" s="22"/>
      <c r="G18" s="22"/>
      <c r="H18" s="29">
        <f>IF(G18="","",H17+1)</f>
      </c>
    </row>
    <row r="19" spans="1:8" ht="25.5" customHeight="1">
      <c r="A19" s="22"/>
      <c r="B19" s="22"/>
      <c r="C19" s="36"/>
      <c r="D19" s="37"/>
      <c r="E19" s="27"/>
      <c r="F19" s="22"/>
      <c r="G19" s="22"/>
      <c r="H19" s="29">
        <f>IF(G19="","",H18+1)</f>
      </c>
    </row>
    <row r="20" spans="1:8" ht="25.5" customHeight="1">
      <c r="A20" s="22"/>
      <c r="B20" s="22"/>
      <c r="C20" s="36"/>
      <c r="D20" s="37"/>
      <c r="E20" s="27"/>
      <c r="F20" s="22"/>
      <c r="G20" s="22"/>
      <c r="H20" s="29">
        <f>IF(G20="","",H19+1)</f>
      </c>
    </row>
    <row r="21" spans="1:8" ht="25.5" customHeight="1">
      <c r="A21" s="22"/>
      <c r="B21" s="22"/>
      <c r="C21" s="36"/>
      <c r="D21" s="37"/>
      <c r="E21" s="27"/>
      <c r="F21" s="22"/>
      <c r="G21" s="22"/>
      <c r="H21" s="29">
        <f>IF(G21="","",H20+1)</f>
      </c>
    </row>
    <row r="22" spans="1:8" ht="25.5" customHeight="1">
      <c r="A22" s="22"/>
      <c r="B22" s="22"/>
      <c r="C22" s="36"/>
      <c r="D22" s="37"/>
      <c r="E22" s="27"/>
      <c r="F22" s="22"/>
      <c r="G22" s="22"/>
      <c r="H22" s="29">
        <f>IF(G22="","",H21+1)</f>
      </c>
    </row>
    <row r="23" spans="1:8" ht="25.5" customHeight="1">
      <c r="A23" s="22"/>
      <c r="B23" s="22"/>
      <c r="C23" s="36"/>
      <c r="D23" s="37"/>
      <c r="E23" s="27"/>
      <c r="F23" s="22"/>
      <c r="G23" s="22"/>
      <c r="H23" s="29">
        <f>IF(G23="","",H22+1)</f>
      </c>
    </row>
  </sheetData>
  <sheetProtection selectLockedCells="1" selectUnlockedCells="1"/>
  <mergeCells count="1">
    <mergeCell ref="A2:C2"/>
  </mergeCells>
  <printOptions/>
  <pageMargins left="0.7" right="0.3798611111111111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Leht23"/>
  <dimension ref="A1:J25"/>
  <sheetViews>
    <sheetView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2" sqref="E12"/>
    </sheetView>
  </sheetViews>
  <sheetFormatPr defaultColWidth="9.140625" defaultRowHeight="15"/>
  <cols>
    <col min="1" max="1" width="11.00390625" style="0" customWidth="1"/>
    <col min="2" max="2" width="36.00390625" style="0" customWidth="1"/>
    <col min="3" max="3" width="12.28125" style="1" customWidth="1"/>
    <col min="4" max="4" width="22.28125" style="2" customWidth="1"/>
    <col min="5" max="5" width="18.421875" style="3" customWidth="1"/>
    <col min="6" max="6" width="12.28125" style="0" customWidth="1"/>
    <col min="7" max="7" width="11.28125" style="0" customWidth="1"/>
    <col min="8" max="8" width="13.28125" style="0" customWidth="1"/>
  </cols>
  <sheetData>
    <row r="1" spans="1:8" ht="12.75">
      <c r="A1" s="4" t="s">
        <v>0</v>
      </c>
      <c r="B1" s="4"/>
      <c r="C1" s="4"/>
      <c r="D1" s="5"/>
      <c r="E1" s="4"/>
      <c r="F1" s="4"/>
      <c r="G1" s="4"/>
      <c r="H1" s="4"/>
    </row>
    <row r="2" spans="1:8" ht="12.75" hidden="1">
      <c r="A2" s="6" t="s">
        <v>1</v>
      </c>
      <c r="B2" s="6"/>
      <c r="C2" s="6"/>
      <c r="D2" s="7"/>
      <c r="E2" s="8"/>
      <c r="F2" s="8"/>
      <c r="G2" s="8"/>
      <c r="H2" s="8"/>
    </row>
    <row r="3" spans="1:8" ht="12.75">
      <c r="A3" s="9" t="s">
        <v>2</v>
      </c>
      <c r="B3" s="10">
        <v>41458</v>
      </c>
      <c r="H3" s="11"/>
    </row>
    <row r="4" spans="1:6" ht="12.75">
      <c r="A4" s="12" t="s">
        <v>3</v>
      </c>
      <c r="B4" s="13">
        <v>41458.75</v>
      </c>
      <c r="D4" s="14"/>
      <c r="E4" s="11"/>
      <c r="F4" s="15"/>
    </row>
    <row r="5" spans="1:8" ht="12.75">
      <c r="A5" s="16" t="s">
        <v>10</v>
      </c>
      <c r="B5" s="16" t="s">
        <v>4</v>
      </c>
      <c r="C5" s="17" t="s">
        <v>5</v>
      </c>
      <c r="D5" s="18" t="s">
        <v>6</v>
      </c>
      <c r="E5" s="19" t="s">
        <v>7</v>
      </c>
      <c r="F5" s="20" t="s">
        <v>8</v>
      </c>
      <c r="G5" s="20" t="s">
        <v>9</v>
      </c>
      <c r="H5" s="21" t="s">
        <v>23</v>
      </c>
    </row>
    <row r="6" spans="1:10" ht="25.5" customHeight="1">
      <c r="A6" s="22">
        <v>1</v>
      </c>
      <c r="B6" s="23" t="s">
        <v>21</v>
      </c>
      <c r="C6" s="31">
        <v>1.09</v>
      </c>
      <c r="D6" s="26">
        <v>41458.79586805555</v>
      </c>
      <c r="E6" s="27">
        <v>0.045868055553000886</v>
      </c>
      <c r="F6" s="28">
        <v>3962.9999997792765</v>
      </c>
      <c r="G6" s="22">
        <v>4319.669999759411</v>
      </c>
      <c r="H6" s="29">
        <v>7</v>
      </c>
      <c r="J6" s="30"/>
    </row>
    <row r="7" spans="1:10" ht="25.5" customHeight="1">
      <c r="A7" s="22">
        <v>2</v>
      </c>
      <c r="B7" s="33" t="s">
        <v>15</v>
      </c>
      <c r="C7" s="34">
        <v>0.85</v>
      </c>
      <c r="D7" s="26">
        <v>41458.811377314814</v>
      </c>
      <c r="E7" s="27">
        <v>0.06137731481430819</v>
      </c>
      <c r="F7" s="28">
        <v>5302.999999956228</v>
      </c>
      <c r="G7" s="22">
        <v>4507.549999962794</v>
      </c>
      <c r="H7" s="29">
        <v>6</v>
      </c>
      <c r="J7" s="30"/>
    </row>
    <row r="8" spans="1:10" ht="25.5" customHeight="1">
      <c r="A8" s="22">
        <v>3</v>
      </c>
      <c r="B8" s="23" t="s">
        <v>11</v>
      </c>
      <c r="C8" s="24">
        <v>1.19</v>
      </c>
      <c r="D8" s="26">
        <v>41458.79487268518</v>
      </c>
      <c r="E8" s="27">
        <v>0.044872685182781424</v>
      </c>
      <c r="F8" s="28">
        <v>3876.999999792315</v>
      </c>
      <c r="G8" s="22">
        <v>4613.629999752855</v>
      </c>
      <c r="H8" s="29">
        <v>5</v>
      </c>
      <c r="J8" s="30"/>
    </row>
    <row r="9" spans="1:10" ht="25.5" customHeight="1">
      <c r="A9" s="22">
        <v>4</v>
      </c>
      <c r="B9" s="23" t="s">
        <v>13</v>
      </c>
      <c r="C9" s="31">
        <v>1.06</v>
      </c>
      <c r="D9" s="26">
        <v>41458.800462962965</v>
      </c>
      <c r="E9" s="27">
        <v>0.050462962964957114</v>
      </c>
      <c r="F9" s="28">
        <v>4360.000000172295</v>
      </c>
      <c r="G9" s="22">
        <v>4621.600000182632</v>
      </c>
      <c r="H9" s="29">
        <v>4</v>
      </c>
      <c r="J9" s="30"/>
    </row>
    <row r="10" spans="1:10" ht="25.5" customHeight="1">
      <c r="A10" s="22">
        <v>5</v>
      </c>
      <c r="B10" s="23" t="s">
        <v>12</v>
      </c>
      <c r="C10" s="24">
        <v>1.19</v>
      </c>
      <c r="D10" s="26">
        <v>41458.795798611114</v>
      </c>
      <c r="E10" s="27">
        <v>0.045798611114150845</v>
      </c>
      <c r="F10" s="28">
        <v>3957.000000262633</v>
      </c>
      <c r="G10" s="22">
        <v>4708.830000312533</v>
      </c>
      <c r="H10" s="29">
        <v>3</v>
      </c>
      <c r="J10" s="30"/>
    </row>
    <row r="11" spans="1:10" ht="25.5" customHeight="1">
      <c r="A11" s="22">
        <v>6</v>
      </c>
      <c r="B11" s="23" t="s">
        <v>25</v>
      </c>
      <c r="C11" s="31">
        <v>1.07</v>
      </c>
      <c r="D11" s="26">
        <v>41458.80259259259</v>
      </c>
      <c r="E11" s="27">
        <v>0.05259259259037208</v>
      </c>
      <c r="F11" s="28">
        <v>4543.999999808148</v>
      </c>
      <c r="G11" s="22">
        <v>4862.079999794718</v>
      </c>
      <c r="H11" s="29">
        <v>2</v>
      </c>
      <c r="J11" s="30"/>
    </row>
    <row r="12" spans="1:10" ht="25.5" customHeight="1">
      <c r="A12" s="22">
        <v>7</v>
      </c>
      <c r="B12" s="23" t="s">
        <v>14</v>
      </c>
      <c r="C12" s="24">
        <v>1.06</v>
      </c>
      <c r="D12" s="26">
        <v>41458.805185185185</v>
      </c>
      <c r="E12" s="27">
        <v>0.05518518518510973</v>
      </c>
      <c r="F12" s="28">
        <v>4767.999999993481</v>
      </c>
      <c r="G12" s="22">
        <v>5054.07999999309</v>
      </c>
      <c r="H12" s="29">
        <v>1</v>
      </c>
      <c r="J12" s="30"/>
    </row>
    <row r="13" spans="1:8" ht="25.5" customHeight="1">
      <c r="A13" s="22"/>
      <c r="B13" s="22"/>
      <c r="C13" s="36"/>
      <c r="D13" s="37"/>
      <c r="E13" s="27"/>
      <c r="F13" s="22"/>
      <c r="G13" s="22"/>
      <c r="H13" s="29">
        <f>IF(G13="","",#REF!+1)</f>
      </c>
    </row>
    <row r="14" spans="1:8" ht="25.5" customHeight="1">
      <c r="A14" s="22"/>
      <c r="B14" s="22"/>
      <c r="C14" s="36"/>
      <c r="D14" s="37"/>
      <c r="E14" s="27"/>
      <c r="F14" s="22"/>
      <c r="G14" s="22"/>
      <c r="H14" s="29">
        <f>IF(G14="","",H13+1)</f>
      </c>
    </row>
    <row r="15" spans="1:8" ht="25.5" customHeight="1">
      <c r="A15" s="22"/>
      <c r="B15" s="22"/>
      <c r="C15" s="36"/>
      <c r="D15" s="37"/>
      <c r="E15" s="27"/>
      <c r="F15" s="22"/>
      <c r="G15" s="22"/>
      <c r="H15" s="29">
        <f>IF(G15="","",H14+1)</f>
      </c>
    </row>
    <row r="16" spans="1:8" ht="25.5" customHeight="1">
      <c r="A16" s="22"/>
      <c r="B16" s="22"/>
      <c r="C16" s="36"/>
      <c r="D16" s="37"/>
      <c r="E16" s="27"/>
      <c r="F16" s="22"/>
      <c r="G16" s="22"/>
      <c r="H16" s="29">
        <f>IF(G16="","",H15+1)</f>
      </c>
    </row>
    <row r="17" spans="1:8" ht="25.5" customHeight="1">
      <c r="A17" s="22"/>
      <c r="B17" s="22"/>
      <c r="C17" s="36"/>
      <c r="D17" s="37"/>
      <c r="E17" s="27"/>
      <c r="F17" s="22"/>
      <c r="G17" s="22"/>
      <c r="H17" s="29">
        <f>IF(G17="","",H16+1)</f>
      </c>
    </row>
    <row r="18" spans="1:8" ht="25.5" customHeight="1">
      <c r="A18" s="22"/>
      <c r="B18" s="22"/>
      <c r="C18" s="36"/>
      <c r="D18" s="37"/>
      <c r="E18" s="27"/>
      <c r="F18" s="22"/>
      <c r="G18" s="22"/>
      <c r="H18" s="29">
        <f>IF(G18="","",H17+1)</f>
      </c>
    </row>
    <row r="19" spans="1:8" ht="25.5" customHeight="1">
      <c r="A19" s="22"/>
      <c r="B19" s="22"/>
      <c r="C19" s="36"/>
      <c r="D19" s="37"/>
      <c r="E19" s="27"/>
      <c r="F19" s="22"/>
      <c r="G19" s="22"/>
      <c r="H19" s="29">
        <f>IF(G19="","",H18+1)</f>
      </c>
    </row>
    <row r="20" spans="1:8" ht="25.5" customHeight="1">
      <c r="A20" s="22"/>
      <c r="B20" s="22"/>
      <c r="C20" s="36"/>
      <c r="D20" s="37"/>
      <c r="E20" s="27"/>
      <c r="F20" s="22"/>
      <c r="G20" s="22"/>
      <c r="H20" s="29">
        <f>IF(G20="","",H19+1)</f>
      </c>
    </row>
    <row r="21" spans="1:8" ht="25.5" customHeight="1">
      <c r="A21" s="22"/>
      <c r="B21" s="22"/>
      <c r="C21" s="36"/>
      <c r="D21" s="37"/>
      <c r="E21" s="27"/>
      <c r="F21" s="22"/>
      <c r="G21" s="22"/>
      <c r="H21" s="29">
        <f>IF(G21="","",H20+1)</f>
      </c>
    </row>
    <row r="22" spans="1:8" ht="25.5" customHeight="1">
      <c r="A22" s="22"/>
      <c r="B22" s="22"/>
      <c r="C22" s="36"/>
      <c r="D22" s="37"/>
      <c r="E22" s="27"/>
      <c r="F22" s="22"/>
      <c r="G22" s="22"/>
      <c r="H22" s="29">
        <f>IF(G22="","",H21+1)</f>
      </c>
    </row>
    <row r="23" spans="1:8" ht="25.5" customHeight="1">
      <c r="A23" s="22"/>
      <c r="B23" s="22"/>
      <c r="C23" s="36"/>
      <c r="D23" s="37"/>
      <c r="E23" s="27"/>
      <c r="F23" s="22"/>
      <c r="G23" s="22"/>
      <c r="H23" s="29">
        <f>IF(G23="","",H22+1)</f>
      </c>
    </row>
    <row r="24" spans="1:8" ht="25.5" customHeight="1">
      <c r="A24" s="22"/>
      <c r="B24" s="22"/>
      <c r="C24" s="36"/>
      <c r="D24" s="37"/>
      <c r="E24" s="27"/>
      <c r="F24" s="22"/>
      <c r="G24" s="22"/>
      <c r="H24" s="29">
        <f>IF(G24="","",H23+1)</f>
      </c>
    </row>
    <row r="25" spans="1:8" ht="25.5" customHeight="1">
      <c r="A25" s="22"/>
      <c r="B25" s="22"/>
      <c r="C25" s="36"/>
      <c r="D25" s="37"/>
      <c r="E25" s="27"/>
      <c r="F25" s="22"/>
      <c r="G25" s="22"/>
      <c r="H25" s="29">
        <f>IF(G25="","",H24+1)</f>
      </c>
    </row>
  </sheetData>
  <sheetProtection selectLockedCells="1" selectUnlockedCells="1"/>
  <mergeCells count="1">
    <mergeCell ref="A2:C2"/>
  </mergeCells>
  <printOptions/>
  <pageMargins left="0.7" right="0.3798611111111111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Leht24"/>
  <dimension ref="A1:J23"/>
  <sheetViews>
    <sheetView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5" sqref="D15"/>
    </sheetView>
  </sheetViews>
  <sheetFormatPr defaultColWidth="9.140625" defaultRowHeight="15"/>
  <cols>
    <col min="1" max="1" width="11.00390625" style="0" customWidth="1"/>
    <col min="2" max="2" width="36.00390625" style="0" customWidth="1"/>
    <col min="3" max="3" width="12.28125" style="1" customWidth="1"/>
    <col min="4" max="4" width="22.28125" style="2" customWidth="1"/>
    <col min="5" max="5" width="18.421875" style="3" customWidth="1"/>
    <col min="6" max="6" width="12.28125" style="0" customWidth="1"/>
    <col min="7" max="7" width="11.28125" style="0" customWidth="1"/>
    <col min="8" max="8" width="13.28125" style="0" customWidth="1"/>
  </cols>
  <sheetData>
    <row r="1" spans="1:8" ht="12.75">
      <c r="A1" s="4" t="s">
        <v>0</v>
      </c>
      <c r="B1" s="4"/>
      <c r="C1" s="4"/>
      <c r="D1" s="5"/>
      <c r="E1" s="4"/>
      <c r="F1" s="4"/>
      <c r="G1" s="4"/>
      <c r="H1" s="4"/>
    </row>
    <row r="2" spans="1:8" ht="12.75" hidden="1">
      <c r="A2" s="6" t="s">
        <v>1</v>
      </c>
      <c r="B2" s="6"/>
      <c r="C2" s="6"/>
      <c r="D2" s="7"/>
      <c r="E2" s="8"/>
      <c r="F2" s="8"/>
      <c r="G2" s="8"/>
      <c r="H2" s="8"/>
    </row>
    <row r="3" spans="1:8" ht="12.75">
      <c r="A3" s="9" t="s">
        <v>2</v>
      </c>
      <c r="B3" s="10">
        <v>41486</v>
      </c>
      <c r="H3" s="11"/>
    </row>
    <row r="4" spans="1:6" ht="12.75">
      <c r="A4" s="12" t="s">
        <v>3</v>
      </c>
      <c r="B4" s="13">
        <v>41486.75</v>
      </c>
      <c r="D4" s="14"/>
      <c r="E4" s="11"/>
      <c r="F4" s="15"/>
    </row>
    <row r="5" spans="1:8" ht="12.75">
      <c r="A5" s="16" t="s">
        <v>10</v>
      </c>
      <c r="B5" s="16" t="s">
        <v>4</v>
      </c>
      <c r="C5" s="17" t="s">
        <v>5</v>
      </c>
      <c r="D5" s="18" t="s">
        <v>6</v>
      </c>
      <c r="E5" s="19" t="s">
        <v>7</v>
      </c>
      <c r="F5" s="20" t="s">
        <v>8</v>
      </c>
      <c r="G5" s="20" t="s">
        <v>9</v>
      </c>
      <c r="H5" s="21" t="s">
        <v>23</v>
      </c>
    </row>
    <row r="6" spans="1:10" ht="25.5" customHeight="1">
      <c r="A6" s="22">
        <v>1</v>
      </c>
      <c r="B6" s="33" t="s">
        <v>15</v>
      </c>
      <c r="C6" s="34">
        <v>0.85</v>
      </c>
      <c r="D6" s="26">
        <v>41486.885104166664</v>
      </c>
      <c r="E6" s="27">
        <v>0.1351041666639503</v>
      </c>
      <c r="F6" s="28">
        <v>11672.999999765307</v>
      </c>
      <c r="G6" s="22">
        <v>9922.04999980051</v>
      </c>
      <c r="H6" s="29">
        <v>5</v>
      </c>
      <c r="J6" s="30"/>
    </row>
    <row r="7" spans="1:10" ht="25.5" customHeight="1">
      <c r="A7" s="22">
        <v>2</v>
      </c>
      <c r="B7" s="23" t="s">
        <v>21</v>
      </c>
      <c r="C7" s="31">
        <v>1.09</v>
      </c>
      <c r="D7" s="26">
        <v>41486.85564814815</v>
      </c>
      <c r="E7" s="27">
        <v>0.10564814815006685</v>
      </c>
      <c r="F7" s="28">
        <v>9128.000000165775</v>
      </c>
      <c r="G7" s="22">
        <v>9949.520000180695</v>
      </c>
      <c r="H7" s="29">
        <v>4</v>
      </c>
      <c r="J7" s="30"/>
    </row>
    <row r="8" spans="1:10" ht="25.5" customHeight="1">
      <c r="A8" s="22">
        <v>3</v>
      </c>
      <c r="B8" s="23" t="s">
        <v>12</v>
      </c>
      <c r="C8" s="24">
        <v>1.19</v>
      </c>
      <c r="D8" s="26">
        <v>41486.854375</v>
      </c>
      <c r="E8" s="27">
        <v>0.10437500000261934</v>
      </c>
      <c r="F8" s="28">
        <v>9018.000000226311</v>
      </c>
      <c r="G8" s="22">
        <v>10731.42000026931</v>
      </c>
      <c r="H8" s="29">
        <v>3</v>
      </c>
      <c r="J8" s="30"/>
    </row>
    <row r="9" spans="1:10" ht="25.5" customHeight="1">
      <c r="A9" s="22">
        <v>4</v>
      </c>
      <c r="B9" s="23" t="s">
        <v>14</v>
      </c>
      <c r="C9" s="24">
        <v>1.06</v>
      </c>
      <c r="D9" s="26">
        <v>41486.8765162037</v>
      </c>
      <c r="E9" s="27">
        <v>0.12651620370161254</v>
      </c>
      <c r="F9" s="28">
        <v>10930.999999819323</v>
      </c>
      <c r="G9" s="22">
        <v>11586.859999808483</v>
      </c>
      <c r="H9" s="29">
        <v>2</v>
      </c>
      <c r="J9" s="30"/>
    </row>
    <row r="10" spans="1:10" ht="25.5" customHeight="1">
      <c r="A10" s="22">
        <v>5</v>
      </c>
      <c r="B10" s="23" t="s">
        <v>13</v>
      </c>
      <c r="C10" s="31">
        <v>1.06</v>
      </c>
      <c r="D10" s="26">
        <v>41486.87741898148</v>
      </c>
      <c r="E10" s="27">
        <v>0.12741898147942265</v>
      </c>
      <c r="F10" s="28">
        <v>11008.999999822117</v>
      </c>
      <c r="G10" s="22">
        <v>11669.539999811444</v>
      </c>
      <c r="H10" s="29">
        <v>1</v>
      </c>
      <c r="J10" s="30"/>
    </row>
    <row r="11" spans="1:8" ht="25.5" customHeight="1">
      <c r="A11" s="22"/>
      <c r="B11" s="22"/>
      <c r="C11" s="36"/>
      <c r="D11" s="37"/>
      <c r="E11" s="27"/>
      <c r="F11" s="22"/>
      <c r="G11" s="22"/>
      <c r="H11" s="29">
        <f>IF(G11="","",#REF!+1)</f>
      </c>
    </row>
    <row r="12" spans="1:8" ht="25.5" customHeight="1">
      <c r="A12" s="22"/>
      <c r="B12" s="22"/>
      <c r="C12" s="36"/>
      <c r="D12" s="37"/>
      <c r="E12" s="27"/>
      <c r="F12" s="22"/>
      <c r="G12" s="22"/>
      <c r="H12" s="29">
        <f>IF(G12="","",H11+1)</f>
      </c>
    </row>
    <row r="13" spans="1:8" ht="25.5" customHeight="1">
      <c r="A13" s="22"/>
      <c r="B13" s="22"/>
      <c r="C13" s="36"/>
      <c r="D13" s="37"/>
      <c r="E13" s="27"/>
      <c r="F13" s="22"/>
      <c r="G13" s="22"/>
      <c r="H13" s="29">
        <f>IF(G13="","",H12+1)</f>
      </c>
    </row>
    <row r="14" spans="1:8" ht="25.5" customHeight="1">
      <c r="A14" s="22"/>
      <c r="B14" s="22"/>
      <c r="C14" s="36"/>
      <c r="D14" s="37"/>
      <c r="E14" s="27"/>
      <c r="F14" s="22"/>
      <c r="G14" s="22"/>
      <c r="H14" s="29">
        <f>IF(G14="","",H13+1)</f>
      </c>
    </row>
    <row r="15" spans="1:8" ht="25.5" customHeight="1">
      <c r="A15" s="22"/>
      <c r="B15" s="22"/>
      <c r="C15" s="36"/>
      <c r="D15" s="37"/>
      <c r="E15" s="27"/>
      <c r="F15" s="22"/>
      <c r="G15" s="22"/>
      <c r="H15" s="29">
        <f>IF(G15="","",H14+1)</f>
      </c>
    </row>
    <row r="16" spans="1:8" ht="25.5" customHeight="1">
      <c r="A16" s="22"/>
      <c r="B16" s="22"/>
      <c r="C16" s="36"/>
      <c r="D16" s="37"/>
      <c r="E16" s="27"/>
      <c r="F16" s="22"/>
      <c r="G16" s="22"/>
      <c r="H16" s="29">
        <f>IF(G16="","",H15+1)</f>
      </c>
    </row>
    <row r="17" spans="1:8" ht="25.5" customHeight="1">
      <c r="A17" s="22"/>
      <c r="B17" s="22"/>
      <c r="C17" s="36"/>
      <c r="D17" s="37"/>
      <c r="E17" s="27"/>
      <c r="F17" s="22"/>
      <c r="G17" s="22"/>
      <c r="H17" s="29">
        <f>IF(G17="","",H16+1)</f>
      </c>
    </row>
    <row r="18" spans="1:8" ht="25.5" customHeight="1">
      <c r="A18" s="22"/>
      <c r="B18" s="22"/>
      <c r="C18" s="36"/>
      <c r="D18" s="37"/>
      <c r="E18" s="27"/>
      <c r="F18" s="22"/>
      <c r="G18" s="22"/>
      <c r="H18" s="29">
        <f>IF(G18="","",H17+1)</f>
      </c>
    </row>
    <row r="19" spans="1:8" ht="25.5" customHeight="1">
      <c r="A19" s="22"/>
      <c r="B19" s="22"/>
      <c r="C19" s="36"/>
      <c r="D19" s="37"/>
      <c r="E19" s="27"/>
      <c r="F19" s="22"/>
      <c r="G19" s="22"/>
      <c r="H19" s="29">
        <f>IF(G19="","",H18+1)</f>
      </c>
    </row>
    <row r="20" spans="1:8" ht="25.5" customHeight="1">
      <c r="A20" s="22"/>
      <c r="B20" s="22"/>
      <c r="C20" s="36"/>
      <c r="D20" s="37"/>
      <c r="E20" s="27"/>
      <c r="F20" s="22"/>
      <c r="G20" s="22"/>
      <c r="H20" s="29">
        <f>IF(G20="","",H19+1)</f>
      </c>
    </row>
    <row r="21" spans="1:8" ht="25.5" customHeight="1">
      <c r="A21" s="22"/>
      <c r="B21" s="22"/>
      <c r="C21" s="36"/>
      <c r="D21" s="37"/>
      <c r="E21" s="27"/>
      <c r="F21" s="22"/>
      <c r="G21" s="22"/>
      <c r="H21" s="29">
        <f>IF(G21="","",H20+1)</f>
      </c>
    </row>
    <row r="22" spans="1:8" ht="25.5" customHeight="1">
      <c r="A22" s="22"/>
      <c r="B22" s="22"/>
      <c r="C22" s="36"/>
      <c r="D22" s="37"/>
      <c r="E22" s="27"/>
      <c r="F22" s="22"/>
      <c r="G22" s="22"/>
      <c r="H22" s="29">
        <f>IF(G22="","",H21+1)</f>
      </c>
    </row>
    <row r="23" spans="1:8" ht="25.5" customHeight="1">
      <c r="A23" s="22"/>
      <c r="B23" s="22"/>
      <c r="C23" s="36"/>
      <c r="D23" s="37"/>
      <c r="E23" s="27"/>
      <c r="F23" s="22"/>
      <c r="G23" s="22"/>
      <c r="H23" s="29">
        <f>IF(G23="","",H22+1)</f>
      </c>
    </row>
  </sheetData>
  <sheetProtection selectLockedCells="1" selectUnlockedCells="1"/>
  <mergeCells count="1">
    <mergeCell ref="A2:C2"/>
  </mergeCells>
  <printOptions/>
  <pageMargins left="0.7" right="0.3798611111111111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Leht25"/>
  <dimension ref="A1:J23"/>
  <sheetViews>
    <sheetView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6" sqref="I6"/>
    </sheetView>
  </sheetViews>
  <sheetFormatPr defaultColWidth="9.140625" defaultRowHeight="15"/>
  <cols>
    <col min="1" max="1" width="11.00390625" style="0" customWidth="1"/>
    <col min="2" max="2" width="36.00390625" style="0" customWidth="1"/>
    <col min="3" max="3" width="12.28125" style="1" customWidth="1"/>
    <col min="4" max="4" width="22.28125" style="2" customWidth="1"/>
    <col min="5" max="5" width="18.421875" style="3" customWidth="1"/>
    <col min="6" max="6" width="12.28125" style="0" customWidth="1"/>
    <col min="7" max="7" width="11.28125" style="0" customWidth="1"/>
    <col min="8" max="8" width="13.28125" style="0" customWidth="1"/>
  </cols>
  <sheetData>
    <row r="1" spans="1:8" ht="12.75">
      <c r="A1" s="4" t="s">
        <v>0</v>
      </c>
      <c r="B1" s="4"/>
      <c r="C1" s="4"/>
      <c r="D1" s="5"/>
      <c r="E1" s="4"/>
      <c r="F1" s="4"/>
      <c r="G1" s="4"/>
      <c r="H1" s="4"/>
    </row>
    <row r="2" spans="1:8" ht="12.75" hidden="1">
      <c r="A2" s="6" t="s">
        <v>1</v>
      </c>
      <c r="B2" s="6"/>
      <c r="C2" s="6"/>
      <c r="D2" s="7"/>
      <c r="E2" s="8"/>
      <c r="F2" s="8"/>
      <c r="G2" s="8"/>
      <c r="H2" s="8"/>
    </row>
    <row r="3" spans="1:8" ht="12.75">
      <c r="A3" s="9" t="s">
        <v>2</v>
      </c>
      <c r="B3" s="10">
        <v>41500</v>
      </c>
      <c r="H3" s="11"/>
    </row>
    <row r="4" spans="1:6" ht="12.75">
      <c r="A4" s="12" t="s">
        <v>3</v>
      </c>
      <c r="B4" s="13">
        <v>41500.75</v>
      </c>
      <c r="D4" s="14"/>
      <c r="E4" s="11"/>
      <c r="F4" s="15"/>
    </row>
    <row r="5" spans="1:8" ht="12.75">
      <c r="A5" s="16" t="s">
        <v>10</v>
      </c>
      <c r="B5" s="16" t="s">
        <v>4</v>
      </c>
      <c r="C5" s="17" t="s">
        <v>5</v>
      </c>
      <c r="D5" s="18" t="s">
        <v>6</v>
      </c>
      <c r="E5" s="19" t="s">
        <v>7</v>
      </c>
      <c r="F5" s="20" t="s">
        <v>8</v>
      </c>
      <c r="G5" s="20" t="s">
        <v>9</v>
      </c>
      <c r="H5" s="21" t="s">
        <v>23</v>
      </c>
    </row>
    <row r="6" spans="1:10" ht="25.5" customHeight="1">
      <c r="A6" s="22">
        <v>1</v>
      </c>
      <c r="B6" s="23" t="s">
        <v>12</v>
      </c>
      <c r="C6" s="24">
        <v>1.19</v>
      </c>
      <c r="D6" s="26">
        <v>41500.81138888889</v>
      </c>
      <c r="E6" s="27">
        <v>0.061388888891087845</v>
      </c>
      <c r="F6" s="28">
        <v>5304.00000018999</v>
      </c>
      <c r="G6" s="22">
        <v>6311.760000226088</v>
      </c>
      <c r="H6" s="29">
        <v>5</v>
      </c>
      <c r="J6" s="30"/>
    </row>
    <row r="7" spans="1:10" ht="25.5" customHeight="1">
      <c r="A7" s="22">
        <v>2</v>
      </c>
      <c r="B7" s="23" t="s">
        <v>21</v>
      </c>
      <c r="C7" s="31">
        <v>1.09</v>
      </c>
      <c r="D7" s="26">
        <v>41500.81896990741</v>
      </c>
      <c r="E7" s="27">
        <v>0.0689699074064265</v>
      </c>
      <c r="F7" s="28">
        <v>5958.99999991525</v>
      </c>
      <c r="G7" s="22">
        <v>6495.309999907623</v>
      </c>
      <c r="H7" s="29">
        <v>4</v>
      </c>
      <c r="J7" s="30"/>
    </row>
    <row r="8" spans="1:10" ht="25.5" customHeight="1">
      <c r="A8" s="22">
        <v>3</v>
      </c>
      <c r="B8" s="23" t="s">
        <v>22</v>
      </c>
      <c r="C8" s="24">
        <v>1.08</v>
      </c>
      <c r="D8" s="26">
        <v>41500.82134259259</v>
      </c>
      <c r="E8" s="27">
        <v>0.07134259259328246</v>
      </c>
      <c r="F8" s="28">
        <v>6164.000000059605</v>
      </c>
      <c r="G8" s="22">
        <v>6657.120000064373</v>
      </c>
      <c r="H8" s="29">
        <v>3</v>
      </c>
      <c r="J8" s="30"/>
    </row>
    <row r="9" spans="1:10" ht="25.5" customHeight="1">
      <c r="A9" s="22">
        <v>4</v>
      </c>
      <c r="B9" s="23" t="s">
        <v>11</v>
      </c>
      <c r="C9" s="24">
        <v>1.19</v>
      </c>
      <c r="D9" s="26">
        <v>41500.815104166664</v>
      </c>
      <c r="E9" s="27">
        <v>0.06510416666424135</v>
      </c>
      <c r="F9" s="28">
        <v>5624.999999790452</v>
      </c>
      <c r="G9" s="22">
        <v>6693.749999750638</v>
      </c>
      <c r="H9" s="29">
        <v>2</v>
      </c>
      <c r="J9" s="30"/>
    </row>
    <row r="10" spans="1:10" ht="25.5" customHeight="1">
      <c r="A10" s="22">
        <v>5</v>
      </c>
      <c r="B10" s="23" t="s">
        <v>13</v>
      </c>
      <c r="C10" s="31">
        <v>1.06</v>
      </c>
      <c r="D10" s="26">
        <v>41500.826145833336</v>
      </c>
      <c r="E10" s="27">
        <v>0.07614583333634073</v>
      </c>
      <c r="F10" s="28">
        <v>6579.000000259839</v>
      </c>
      <c r="G10" s="22">
        <v>6973.740000275429</v>
      </c>
      <c r="H10" s="29">
        <v>1</v>
      </c>
      <c r="J10" s="30"/>
    </row>
    <row r="11" spans="1:8" ht="25.5" customHeight="1">
      <c r="A11" s="22"/>
      <c r="B11" s="22"/>
      <c r="C11" s="36"/>
      <c r="D11" s="37"/>
      <c r="E11" s="27"/>
      <c r="F11" s="22"/>
      <c r="G11" s="22"/>
      <c r="H11" s="29"/>
    </row>
    <row r="12" spans="1:8" ht="25.5" customHeight="1">
      <c r="A12" s="22"/>
      <c r="B12" s="22"/>
      <c r="C12" s="36"/>
      <c r="D12" s="37"/>
      <c r="E12" s="27"/>
      <c r="F12" s="22"/>
      <c r="G12" s="22"/>
      <c r="H12" s="29"/>
    </row>
    <row r="13" spans="1:8" ht="25.5" customHeight="1">
      <c r="A13" s="22"/>
      <c r="B13" s="22"/>
      <c r="C13" s="36"/>
      <c r="D13" s="37"/>
      <c r="E13" s="27"/>
      <c r="F13" s="22"/>
      <c r="G13" s="22"/>
      <c r="H13" s="29"/>
    </row>
    <row r="14" spans="1:8" ht="25.5" customHeight="1">
      <c r="A14" s="22"/>
      <c r="B14" s="22"/>
      <c r="C14" s="36"/>
      <c r="D14" s="37"/>
      <c r="E14" s="27"/>
      <c r="F14" s="22"/>
      <c r="G14" s="22"/>
      <c r="H14" s="29"/>
    </row>
    <row r="15" spans="1:8" ht="25.5" customHeight="1">
      <c r="A15" s="22"/>
      <c r="B15" s="22"/>
      <c r="C15" s="36"/>
      <c r="D15" s="37"/>
      <c r="E15" s="27"/>
      <c r="F15" s="22"/>
      <c r="G15" s="22"/>
      <c r="H15" s="29"/>
    </row>
    <row r="16" spans="1:8" ht="25.5" customHeight="1">
      <c r="A16" s="22"/>
      <c r="B16" s="22"/>
      <c r="C16" s="36"/>
      <c r="D16" s="37"/>
      <c r="E16" s="27"/>
      <c r="F16" s="22"/>
      <c r="G16" s="22"/>
      <c r="H16" s="29"/>
    </row>
    <row r="17" spans="1:8" ht="25.5" customHeight="1">
      <c r="A17" s="22"/>
      <c r="B17" s="22"/>
      <c r="C17" s="36"/>
      <c r="D17" s="37"/>
      <c r="E17" s="27"/>
      <c r="F17" s="22"/>
      <c r="G17" s="22"/>
      <c r="H17" s="29"/>
    </row>
    <row r="18" spans="1:8" ht="25.5" customHeight="1">
      <c r="A18" s="22"/>
      <c r="B18" s="22"/>
      <c r="C18" s="36"/>
      <c r="D18" s="37"/>
      <c r="E18" s="27"/>
      <c r="F18" s="22"/>
      <c r="G18" s="22"/>
      <c r="H18" s="29"/>
    </row>
    <row r="19" spans="1:8" ht="25.5" customHeight="1">
      <c r="A19" s="22"/>
      <c r="B19" s="22"/>
      <c r="C19" s="36"/>
      <c r="D19" s="37"/>
      <c r="E19" s="27"/>
      <c r="F19" s="22"/>
      <c r="G19" s="22"/>
      <c r="H19" s="29"/>
    </row>
    <row r="20" spans="1:8" ht="25.5" customHeight="1">
      <c r="A20" s="22"/>
      <c r="B20" s="22"/>
      <c r="C20" s="36"/>
      <c r="D20" s="37"/>
      <c r="E20" s="27"/>
      <c r="F20" s="22"/>
      <c r="G20" s="22"/>
      <c r="H20" s="29"/>
    </row>
    <row r="21" spans="1:8" ht="25.5" customHeight="1">
      <c r="A21" s="22"/>
      <c r="B21" s="22"/>
      <c r="C21" s="36"/>
      <c r="D21" s="37"/>
      <c r="E21" s="27"/>
      <c r="F21" s="22"/>
      <c r="G21" s="22"/>
      <c r="H21" s="29"/>
    </row>
    <row r="22" spans="1:8" ht="25.5" customHeight="1">
      <c r="A22" s="22"/>
      <c r="B22" s="22"/>
      <c r="C22" s="36"/>
      <c r="D22" s="37"/>
      <c r="E22" s="27"/>
      <c r="F22" s="22"/>
      <c r="G22" s="22"/>
      <c r="H22" s="29"/>
    </row>
    <row r="23" spans="1:8" ht="25.5" customHeight="1">
      <c r="A23" s="22"/>
      <c r="B23" s="22"/>
      <c r="C23" s="36"/>
      <c r="D23" s="37"/>
      <c r="E23" s="27"/>
      <c r="F23" s="22"/>
      <c r="G23" s="22"/>
      <c r="H23" s="29"/>
    </row>
  </sheetData>
  <sheetProtection selectLockedCells="1" selectUnlockedCells="1"/>
  <mergeCells count="1">
    <mergeCell ref="A2:C2"/>
  </mergeCells>
  <printOptions/>
  <pageMargins left="0.7" right="0.3798611111111111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Kuressaare Autoteenindus</dc:creator>
  <cp:keywords/>
  <dc:description/>
  <cp:lastModifiedBy/>
  <cp:lastPrinted>2013-07-03T07:54:51Z</cp:lastPrinted>
  <dcterms:created xsi:type="dcterms:W3CDTF">2013-05-15T08:06:37Z</dcterms:created>
  <dcterms:modified xsi:type="dcterms:W3CDTF">2013-09-11T17:58:02Z</dcterms:modified>
  <cp:category/>
  <cp:version/>
  <cp:contentType/>
  <cp:contentStatus/>
  <cp:revision>4</cp:revision>
</cp:coreProperties>
</file>